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S&amp;DE\Final Statistics\Students\Enrolments\2019-20 Enrolments\"/>
    </mc:Choice>
  </mc:AlternateContent>
  <xr:revisionPtr revIDLastSave="0" documentId="13_ncr:1_{68D4449A-7DCF-4BBC-AFBE-A4C96D571B46}" xr6:coauthVersionLast="45" xr6:coauthVersionMax="45" xr10:uidLastSave="{00000000-0000-0000-0000-000000000000}"/>
  <bookViews>
    <workbookView xWindow="-109" yWindow="-109" windowWidth="26301" windowHeight="15935" xr2:uid="{CB9ED972-8858-468E-9DFE-9D827522B3D5}"/>
  </bookViews>
  <sheets>
    <sheet name="School" sheetId="7" r:id="rId1"/>
    <sheet name="Provincial" sheetId="6" r:id="rId2"/>
  </sheets>
  <externalReferences>
    <externalReference r:id="rId3"/>
  </externalReferences>
  <definedNames>
    <definedName name="DateFolder">'[1]Look-Up'!$R$6</definedName>
    <definedName name="IDSearchValue">'[1]Look-Up'!$F$4</definedName>
    <definedName name="_xlnm.Print_Area" localSheetId="0">School!$A$1:$AA$408</definedName>
    <definedName name="_xlnm.Print_Titles" localSheetId="0">School!$1:$4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06" i="7" l="1"/>
  <c r="G406" i="7"/>
  <c r="T405" i="7"/>
  <c r="J405" i="7"/>
  <c r="W404" i="7"/>
  <c r="E404" i="7"/>
  <c r="M404" i="7" s="1"/>
  <c r="U402" i="7"/>
  <c r="W398" i="7"/>
  <c r="W407" i="7" s="1"/>
  <c r="V398" i="7"/>
  <c r="V407" i="7" s="1"/>
  <c r="U398" i="7"/>
  <c r="U407" i="7" s="1"/>
  <c r="T398" i="7"/>
  <c r="T407" i="7" s="1"/>
  <c r="Q398" i="7"/>
  <c r="Q407" i="7" s="1"/>
  <c r="P398" i="7"/>
  <c r="P407" i="7" s="1"/>
  <c r="O398" i="7"/>
  <c r="O407" i="7" s="1"/>
  <c r="L398" i="7"/>
  <c r="L407" i="7" s="1"/>
  <c r="K398" i="7"/>
  <c r="K407" i="7" s="1"/>
  <c r="J398" i="7"/>
  <c r="J407" i="7" s="1"/>
  <c r="I398" i="7"/>
  <c r="I407" i="7" s="1"/>
  <c r="H398" i="7"/>
  <c r="H407" i="7" s="1"/>
  <c r="G398" i="7"/>
  <c r="G407" i="7" s="1"/>
  <c r="F398" i="7"/>
  <c r="F407" i="7" s="1"/>
  <c r="E398" i="7"/>
  <c r="E407" i="7" s="1"/>
  <c r="AA397" i="7"/>
  <c r="X397" i="7"/>
  <c r="R397" i="7"/>
  <c r="M397" i="7"/>
  <c r="X396" i="7"/>
  <c r="R396" i="7"/>
  <c r="M396" i="7"/>
  <c r="AA396" i="7" s="1"/>
  <c r="AA395" i="7"/>
  <c r="X395" i="7"/>
  <c r="R395" i="7"/>
  <c r="M395" i="7"/>
  <c r="X394" i="7"/>
  <c r="R394" i="7"/>
  <c r="M394" i="7"/>
  <c r="AA394" i="7" s="1"/>
  <c r="AA393" i="7"/>
  <c r="X393" i="7"/>
  <c r="R393" i="7"/>
  <c r="M393" i="7"/>
  <c r="X392" i="7"/>
  <c r="R392" i="7"/>
  <c r="M392" i="7"/>
  <c r="AA392" i="7" s="1"/>
  <c r="AA391" i="7"/>
  <c r="X391" i="7"/>
  <c r="R391" i="7"/>
  <c r="M391" i="7"/>
  <c r="X390" i="7"/>
  <c r="R390" i="7"/>
  <c r="M390" i="7"/>
  <c r="AA390" i="7" s="1"/>
  <c r="AA389" i="7"/>
  <c r="X389" i="7"/>
  <c r="R389" i="7"/>
  <c r="M389" i="7"/>
  <c r="X388" i="7"/>
  <c r="R388" i="7"/>
  <c r="M388" i="7"/>
  <c r="AA388" i="7" s="1"/>
  <c r="AA387" i="7"/>
  <c r="X387" i="7"/>
  <c r="R387" i="7"/>
  <c r="M387" i="7"/>
  <c r="X386" i="7"/>
  <c r="R386" i="7"/>
  <c r="M386" i="7"/>
  <c r="AA386" i="7" s="1"/>
  <c r="AA385" i="7"/>
  <c r="X385" i="7"/>
  <c r="R385" i="7"/>
  <c r="M385" i="7"/>
  <c r="X384" i="7"/>
  <c r="R384" i="7"/>
  <c r="M384" i="7"/>
  <c r="AA384" i="7" s="1"/>
  <c r="AA383" i="7"/>
  <c r="X383" i="7"/>
  <c r="R383" i="7"/>
  <c r="M383" i="7"/>
  <c r="X382" i="7"/>
  <c r="R382" i="7"/>
  <c r="M382" i="7"/>
  <c r="AA382" i="7" s="1"/>
  <c r="AA381" i="7"/>
  <c r="X381" i="7"/>
  <c r="R381" i="7"/>
  <c r="M381" i="7"/>
  <c r="X380" i="7"/>
  <c r="R380" i="7"/>
  <c r="M380" i="7"/>
  <c r="AA380" i="7" s="1"/>
  <c r="AA379" i="7"/>
  <c r="X379" i="7"/>
  <c r="R379" i="7"/>
  <c r="M379" i="7"/>
  <c r="X378" i="7"/>
  <c r="R378" i="7"/>
  <c r="M378" i="7"/>
  <c r="AA378" i="7" s="1"/>
  <c r="AA377" i="7"/>
  <c r="X377" i="7"/>
  <c r="R377" i="7"/>
  <c r="M377" i="7"/>
  <c r="X376" i="7"/>
  <c r="R376" i="7"/>
  <c r="M376" i="7"/>
  <c r="AA376" i="7" s="1"/>
  <c r="AA375" i="7"/>
  <c r="X375" i="7"/>
  <c r="X398" i="7" s="1"/>
  <c r="R375" i="7"/>
  <c r="R398" i="7" s="1"/>
  <c r="M375" i="7"/>
  <c r="M398" i="7" s="1"/>
  <c r="W373" i="7"/>
  <c r="W406" i="7" s="1"/>
  <c r="V373" i="7"/>
  <c r="V406" i="7" s="1"/>
  <c r="U373" i="7"/>
  <c r="U406" i="7" s="1"/>
  <c r="T373" i="7"/>
  <c r="T406" i="7" s="1"/>
  <c r="Q373" i="7"/>
  <c r="Q406" i="7" s="1"/>
  <c r="P373" i="7"/>
  <c r="O373" i="7"/>
  <c r="O406" i="7" s="1"/>
  <c r="R406" i="7" s="1"/>
  <c r="L373" i="7"/>
  <c r="L406" i="7" s="1"/>
  <c r="K373" i="7"/>
  <c r="K406" i="7" s="1"/>
  <c r="J373" i="7"/>
  <c r="J406" i="7" s="1"/>
  <c r="I373" i="7"/>
  <c r="I406" i="7" s="1"/>
  <c r="H373" i="7"/>
  <c r="H406" i="7" s="1"/>
  <c r="G373" i="7"/>
  <c r="F373" i="7"/>
  <c r="F406" i="7" s="1"/>
  <c r="E373" i="7"/>
  <c r="E406" i="7" s="1"/>
  <c r="X372" i="7"/>
  <c r="R372" i="7"/>
  <c r="M372" i="7"/>
  <c r="AA372" i="7" s="1"/>
  <c r="AA371" i="7"/>
  <c r="X371" i="7"/>
  <c r="R371" i="7"/>
  <c r="M371" i="7"/>
  <c r="X370" i="7"/>
  <c r="R370" i="7"/>
  <c r="M370" i="7"/>
  <c r="AA369" i="7"/>
  <c r="X369" i="7"/>
  <c r="R369" i="7"/>
  <c r="M369" i="7"/>
  <c r="X368" i="7"/>
  <c r="R368" i="7"/>
  <c r="M368" i="7"/>
  <c r="AA368" i="7" s="1"/>
  <c r="AA367" i="7"/>
  <c r="X367" i="7"/>
  <c r="R367" i="7"/>
  <c r="M367" i="7"/>
  <c r="X366" i="7"/>
  <c r="R366" i="7"/>
  <c r="M366" i="7"/>
  <c r="AA366" i="7" s="1"/>
  <c r="AA365" i="7"/>
  <c r="X365" i="7"/>
  <c r="R365" i="7"/>
  <c r="M365" i="7"/>
  <c r="X364" i="7"/>
  <c r="R364" i="7"/>
  <c r="M364" i="7"/>
  <c r="AA363" i="7"/>
  <c r="X363" i="7"/>
  <c r="R363" i="7"/>
  <c r="M363" i="7"/>
  <c r="X362" i="7"/>
  <c r="R362" i="7"/>
  <c r="M362" i="7"/>
  <c r="AA361" i="7"/>
  <c r="X361" i="7"/>
  <c r="R361" i="7"/>
  <c r="M361" i="7"/>
  <c r="X360" i="7"/>
  <c r="R360" i="7"/>
  <c r="M360" i="7"/>
  <c r="AA359" i="7"/>
  <c r="X359" i="7"/>
  <c r="R359" i="7"/>
  <c r="M359" i="7"/>
  <c r="X358" i="7"/>
  <c r="R358" i="7"/>
  <c r="M358" i="7"/>
  <c r="AA358" i="7" s="1"/>
  <c r="AA357" i="7"/>
  <c r="X357" i="7"/>
  <c r="R357" i="7"/>
  <c r="M357" i="7"/>
  <c r="X356" i="7"/>
  <c r="R356" i="7"/>
  <c r="M356" i="7"/>
  <c r="AA356" i="7" s="1"/>
  <c r="AA355" i="7"/>
  <c r="X355" i="7"/>
  <c r="R355" i="7"/>
  <c r="M355" i="7"/>
  <c r="X354" i="7"/>
  <c r="R354" i="7"/>
  <c r="M354" i="7"/>
  <c r="AA353" i="7"/>
  <c r="X353" i="7"/>
  <c r="R353" i="7"/>
  <c r="M353" i="7"/>
  <c r="X352" i="7"/>
  <c r="R352" i="7"/>
  <c r="M352" i="7"/>
  <c r="AA352" i="7" s="1"/>
  <c r="AA351" i="7"/>
  <c r="X351" i="7"/>
  <c r="R351" i="7"/>
  <c r="M351" i="7"/>
  <c r="X350" i="7"/>
  <c r="R350" i="7"/>
  <c r="M350" i="7"/>
  <c r="AA350" i="7" s="1"/>
  <c r="AA349" i="7"/>
  <c r="X349" i="7"/>
  <c r="R349" i="7"/>
  <c r="M349" i="7"/>
  <c r="X348" i="7"/>
  <c r="R348" i="7"/>
  <c r="M348" i="7"/>
  <c r="AA347" i="7"/>
  <c r="X347" i="7"/>
  <c r="R347" i="7"/>
  <c r="R373" i="7" s="1"/>
  <c r="M347" i="7"/>
  <c r="M373" i="7" s="1"/>
  <c r="X345" i="7"/>
  <c r="W345" i="7"/>
  <c r="W405" i="7" s="1"/>
  <c r="V345" i="7"/>
  <c r="V405" i="7" s="1"/>
  <c r="U345" i="7"/>
  <c r="U405" i="7" s="1"/>
  <c r="T345" i="7"/>
  <c r="Q345" i="7"/>
  <c r="Q405" i="7" s="1"/>
  <c r="P345" i="7"/>
  <c r="P405" i="7" s="1"/>
  <c r="O345" i="7"/>
  <c r="O405" i="7" s="1"/>
  <c r="R405" i="7" s="1"/>
  <c r="L345" i="7"/>
  <c r="L405" i="7" s="1"/>
  <c r="K345" i="7"/>
  <c r="K405" i="7" s="1"/>
  <c r="J345" i="7"/>
  <c r="I345" i="7"/>
  <c r="I405" i="7" s="1"/>
  <c r="H345" i="7"/>
  <c r="H405" i="7" s="1"/>
  <c r="G345" i="7"/>
  <c r="G405" i="7" s="1"/>
  <c r="F345" i="7"/>
  <c r="F405" i="7" s="1"/>
  <c r="E345" i="7"/>
  <c r="E405" i="7" s="1"/>
  <c r="M405" i="7" s="1"/>
  <c r="X344" i="7"/>
  <c r="AA344" i="7" s="1"/>
  <c r="R344" i="7"/>
  <c r="M344" i="7"/>
  <c r="X343" i="7"/>
  <c r="R343" i="7"/>
  <c r="AA343" i="7" s="1"/>
  <c r="M343" i="7"/>
  <c r="X342" i="7"/>
  <c r="AA342" i="7" s="1"/>
  <c r="R342" i="7"/>
  <c r="M342" i="7"/>
  <c r="X341" i="7"/>
  <c r="R341" i="7"/>
  <c r="AA341" i="7" s="1"/>
  <c r="M341" i="7"/>
  <c r="X340" i="7"/>
  <c r="AA340" i="7" s="1"/>
  <c r="R340" i="7"/>
  <c r="M340" i="7"/>
  <c r="X339" i="7"/>
  <c r="R339" i="7"/>
  <c r="AA339" i="7" s="1"/>
  <c r="M339" i="7"/>
  <c r="X338" i="7"/>
  <c r="AA338" i="7" s="1"/>
  <c r="R338" i="7"/>
  <c r="M338" i="7"/>
  <c r="X337" i="7"/>
  <c r="R337" i="7"/>
  <c r="AA337" i="7" s="1"/>
  <c r="M337" i="7"/>
  <c r="X336" i="7"/>
  <c r="AA336" i="7" s="1"/>
  <c r="R336" i="7"/>
  <c r="M336" i="7"/>
  <c r="X335" i="7"/>
  <c r="R335" i="7"/>
  <c r="AA335" i="7" s="1"/>
  <c r="M335" i="7"/>
  <c r="X334" i="7"/>
  <c r="AA334" i="7" s="1"/>
  <c r="R334" i="7"/>
  <c r="M334" i="7"/>
  <c r="X333" i="7"/>
  <c r="R333" i="7"/>
  <c r="AA333" i="7" s="1"/>
  <c r="M333" i="7"/>
  <c r="X332" i="7"/>
  <c r="AA332" i="7" s="1"/>
  <c r="R332" i="7"/>
  <c r="M332" i="7"/>
  <c r="X331" i="7"/>
  <c r="R331" i="7"/>
  <c r="AA331" i="7" s="1"/>
  <c r="M331" i="7"/>
  <c r="X330" i="7"/>
  <c r="AA330" i="7" s="1"/>
  <c r="R330" i="7"/>
  <c r="M330" i="7"/>
  <c r="X329" i="7"/>
  <c r="R329" i="7"/>
  <c r="AA329" i="7" s="1"/>
  <c r="M329" i="7"/>
  <c r="X328" i="7"/>
  <c r="AA328" i="7" s="1"/>
  <c r="R328" i="7"/>
  <c r="M328" i="7"/>
  <c r="X327" i="7"/>
  <c r="R327" i="7"/>
  <c r="AA327" i="7" s="1"/>
  <c r="M327" i="7"/>
  <c r="X326" i="7"/>
  <c r="AA326" i="7" s="1"/>
  <c r="R326" i="7"/>
  <c r="M326" i="7"/>
  <c r="X325" i="7"/>
  <c r="R325" i="7"/>
  <c r="AA325" i="7" s="1"/>
  <c r="M325" i="7"/>
  <c r="X324" i="7"/>
  <c r="AA324" i="7" s="1"/>
  <c r="R324" i="7"/>
  <c r="M324" i="7"/>
  <c r="X323" i="7"/>
  <c r="R323" i="7"/>
  <c r="M323" i="7"/>
  <c r="M345" i="7" s="1"/>
  <c r="W321" i="7"/>
  <c r="V321" i="7"/>
  <c r="V404" i="7" s="1"/>
  <c r="U321" i="7"/>
  <c r="U404" i="7" s="1"/>
  <c r="T321" i="7"/>
  <c r="T404" i="7" s="1"/>
  <c r="X404" i="7" s="1"/>
  <c r="R321" i="7"/>
  <c r="Q321" i="7"/>
  <c r="Q404" i="7" s="1"/>
  <c r="P321" i="7"/>
  <c r="P404" i="7" s="1"/>
  <c r="O321" i="7"/>
  <c r="O404" i="7" s="1"/>
  <c r="L321" i="7"/>
  <c r="L404" i="7" s="1"/>
  <c r="K321" i="7"/>
  <c r="K404" i="7" s="1"/>
  <c r="J321" i="7"/>
  <c r="J404" i="7" s="1"/>
  <c r="I321" i="7"/>
  <c r="I404" i="7" s="1"/>
  <c r="H321" i="7"/>
  <c r="H404" i="7" s="1"/>
  <c r="G321" i="7"/>
  <c r="G404" i="7" s="1"/>
  <c r="F321" i="7"/>
  <c r="F404" i="7" s="1"/>
  <c r="E321" i="7"/>
  <c r="X320" i="7"/>
  <c r="R320" i="7"/>
  <c r="M320" i="7"/>
  <c r="AA320" i="7" s="1"/>
  <c r="X319" i="7"/>
  <c r="R319" i="7"/>
  <c r="M319" i="7"/>
  <c r="AA319" i="7" s="1"/>
  <c r="X318" i="7"/>
  <c r="R318" i="7"/>
  <c r="M318" i="7"/>
  <c r="AA318" i="7" s="1"/>
  <c r="X317" i="7"/>
  <c r="R317" i="7"/>
  <c r="M317" i="7"/>
  <c r="AA317" i="7" s="1"/>
  <c r="X316" i="7"/>
  <c r="R316" i="7"/>
  <c r="M316" i="7"/>
  <c r="AA316" i="7" s="1"/>
  <c r="X315" i="7"/>
  <c r="R315" i="7"/>
  <c r="M315" i="7"/>
  <c r="AA315" i="7" s="1"/>
  <c r="X314" i="7"/>
  <c r="R314" i="7"/>
  <c r="M314" i="7"/>
  <c r="AA314" i="7" s="1"/>
  <c r="X313" i="7"/>
  <c r="R313" i="7"/>
  <c r="M313" i="7"/>
  <c r="AA313" i="7" s="1"/>
  <c r="X312" i="7"/>
  <c r="R312" i="7"/>
  <c r="M312" i="7"/>
  <c r="AA312" i="7" s="1"/>
  <c r="X311" i="7"/>
  <c r="R311" i="7"/>
  <c r="M311" i="7"/>
  <c r="AA311" i="7" s="1"/>
  <c r="X310" i="7"/>
  <c r="R310" i="7"/>
  <c r="M310" i="7"/>
  <c r="AA310" i="7" s="1"/>
  <c r="X309" i="7"/>
  <c r="R309" i="7"/>
  <c r="M309" i="7"/>
  <c r="AA309" i="7" s="1"/>
  <c r="X308" i="7"/>
  <c r="R308" i="7"/>
  <c r="M308" i="7"/>
  <c r="AA308" i="7" s="1"/>
  <c r="X307" i="7"/>
  <c r="R307" i="7"/>
  <c r="M307" i="7"/>
  <c r="AA307" i="7" s="1"/>
  <c r="X306" i="7"/>
  <c r="R306" i="7"/>
  <c r="M306" i="7"/>
  <c r="AA306" i="7" s="1"/>
  <c r="X305" i="7"/>
  <c r="R305" i="7"/>
  <c r="M305" i="7"/>
  <c r="AA305" i="7" s="1"/>
  <c r="X304" i="7"/>
  <c r="R304" i="7"/>
  <c r="M304" i="7"/>
  <c r="AA304" i="7" s="1"/>
  <c r="X303" i="7"/>
  <c r="R303" i="7"/>
  <c r="M303" i="7"/>
  <c r="AA303" i="7" s="1"/>
  <c r="X302" i="7"/>
  <c r="R302" i="7"/>
  <c r="M302" i="7"/>
  <c r="AA302" i="7" s="1"/>
  <c r="X301" i="7"/>
  <c r="R301" i="7"/>
  <c r="M301" i="7"/>
  <c r="AA301" i="7" s="1"/>
  <c r="X300" i="7"/>
  <c r="R300" i="7"/>
  <c r="M300" i="7"/>
  <c r="AA300" i="7" s="1"/>
  <c r="X299" i="7"/>
  <c r="R299" i="7"/>
  <c r="M299" i="7"/>
  <c r="AA299" i="7" s="1"/>
  <c r="X298" i="7"/>
  <c r="R298" i="7"/>
  <c r="M298" i="7"/>
  <c r="AA298" i="7" s="1"/>
  <c r="X297" i="7"/>
  <c r="R297" i="7"/>
  <c r="M297" i="7"/>
  <c r="AA297" i="7" s="1"/>
  <c r="X296" i="7"/>
  <c r="R296" i="7"/>
  <c r="M296" i="7"/>
  <c r="AA296" i="7" s="1"/>
  <c r="X295" i="7"/>
  <c r="R295" i="7"/>
  <c r="M295" i="7"/>
  <c r="AA295" i="7" s="1"/>
  <c r="X294" i="7"/>
  <c r="R294" i="7"/>
  <c r="M294" i="7"/>
  <c r="AA294" i="7" s="1"/>
  <c r="X293" i="7"/>
  <c r="R293" i="7"/>
  <c r="M293" i="7"/>
  <c r="AA293" i="7" s="1"/>
  <c r="X292" i="7"/>
  <c r="R292" i="7"/>
  <c r="M292" i="7"/>
  <c r="AA292" i="7" s="1"/>
  <c r="X291" i="7"/>
  <c r="R291" i="7"/>
  <c r="M291" i="7"/>
  <c r="AA291" i="7" s="1"/>
  <c r="X290" i="7"/>
  <c r="R290" i="7"/>
  <c r="M290" i="7"/>
  <c r="AA290" i="7" s="1"/>
  <c r="X289" i="7"/>
  <c r="R289" i="7"/>
  <c r="M289" i="7"/>
  <c r="AA289" i="7" s="1"/>
  <c r="X288" i="7"/>
  <c r="R288" i="7"/>
  <c r="M288" i="7"/>
  <c r="AA288" i="7" s="1"/>
  <c r="X287" i="7"/>
  <c r="R287" i="7"/>
  <c r="M287" i="7"/>
  <c r="AA287" i="7" s="1"/>
  <c r="X286" i="7"/>
  <c r="R286" i="7"/>
  <c r="M286" i="7"/>
  <c r="AA286" i="7" s="1"/>
  <c r="X285" i="7"/>
  <c r="R285" i="7"/>
  <c r="M285" i="7"/>
  <c r="AA285" i="7" s="1"/>
  <c r="X284" i="7"/>
  <c r="R284" i="7"/>
  <c r="M284" i="7"/>
  <c r="AA284" i="7" s="1"/>
  <c r="X283" i="7"/>
  <c r="R283" i="7"/>
  <c r="M283" i="7"/>
  <c r="AA283" i="7" s="1"/>
  <c r="X282" i="7"/>
  <c r="R282" i="7"/>
  <c r="M282" i="7"/>
  <c r="AA282" i="7" s="1"/>
  <c r="X281" i="7"/>
  <c r="R281" i="7"/>
  <c r="M281" i="7"/>
  <c r="AA281" i="7" s="1"/>
  <c r="X280" i="7"/>
  <c r="R280" i="7"/>
  <c r="M280" i="7"/>
  <c r="AA280" i="7" s="1"/>
  <c r="X279" i="7"/>
  <c r="R279" i="7"/>
  <c r="M279" i="7"/>
  <c r="AA279" i="7" s="1"/>
  <c r="X278" i="7"/>
  <c r="X321" i="7" s="1"/>
  <c r="R278" i="7"/>
  <c r="M278" i="7"/>
  <c r="W276" i="7"/>
  <c r="W403" i="7" s="1"/>
  <c r="V276" i="7"/>
  <c r="V403" i="7" s="1"/>
  <c r="U276" i="7"/>
  <c r="U403" i="7" s="1"/>
  <c r="T276" i="7"/>
  <c r="T403" i="7" s="1"/>
  <c r="Q276" i="7"/>
  <c r="Q403" i="7" s="1"/>
  <c r="P276" i="7"/>
  <c r="P403" i="7" s="1"/>
  <c r="O276" i="7"/>
  <c r="O403" i="7" s="1"/>
  <c r="L276" i="7"/>
  <c r="L403" i="7" s="1"/>
  <c r="K276" i="7"/>
  <c r="K403" i="7" s="1"/>
  <c r="J276" i="7"/>
  <c r="J403" i="7" s="1"/>
  <c r="I276" i="7"/>
  <c r="I403" i="7" s="1"/>
  <c r="H276" i="7"/>
  <c r="H403" i="7" s="1"/>
  <c r="G276" i="7"/>
  <c r="G403" i="7" s="1"/>
  <c r="F276" i="7"/>
  <c r="F403" i="7" s="1"/>
  <c r="E276" i="7"/>
  <c r="E403" i="7" s="1"/>
  <c r="X275" i="7"/>
  <c r="R275" i="7"/>
  <c r="AA275" i="7" s="1"/>
  <c r="M275" i="7"/>
  <c r="AA274" i="7"/>
  <c r="X274" i="7"/>
  <c r="R274" i="7"/>
  <c r="M274" i="7"/>
  <c r="X273" i="7"/>
  <c r="R273" i="7"/>
  <c r="AA273" i="7" s="1"/>
  <c r="M273" i="7"/>
  <c r="AA272" i="7"/>
  <c r="X272" i="7"/>
  <c r="R272" i="7"/>
  <c r="M272" i="7"/>
  <c r="X271" i="7"/>
  <c r="R271" i="7"/>
  <c r="AA271" i="7" s="1"/>
  <c r="M271" i="7"/>
  <c r="AA270" i="7"/>
  <c r="X270" i="7"/>
  <c r="R270" i="7"/>
  <c r="M270" i="7"/>
  <c r="X269" i="7"/>
  <c r="R269" i="7"/>
  <c r="AA269" i="7" s="1"/>
  <c r="M269" i="7"/>
  <c r="AA268" i="7"/>
  <c r="X268" i="7"/>
  <c r="R268" i="7"/>
  <c r="M268" i="7"/>
  <c r="X267" i="7"/>
  <c r="R267" i="7"/>
  <c r="M267" i="7"/>
  <c r="AA267" i="7" s="1"/>
  <c r="AA266" i="7"/>
  <c r="X266" i="7"/>
  <c r="R266" i="7"/>
  <c r="M266" i="7"/>
  <c r="X265" i="7"/>
  <c r="R265" i="7"/>
  <c r="M265" i="7"/>
  <c r="AA265" i="7" s="1"/>
  <c r="AA264" i="7"/>
  <c r="X264" i="7"/>
  <c r="R264" i="7"/>
  <c r="M264" i="7"/>
  <c r="X263" i="7"/>
  <c r="R263" i="7"/>
  <c r="M263" i="7"/>
  <c r="AA263" i="7" s="1"/>
  <c r="AA262" i="7"/>
  <c r="X262" i="7"/>
  <c r="R262" i="7"/>
  <c r="M262" i="7"/>
  <c r="X261" i="7"/>
  <c r="R261" i="7"/>
  <c r="M261" i="7"/>
  <c r="AA261" i="7" s="1"/>
  <c r="AA260" i="7"/>
  <c r="X260" i="7"/>
  <c r="R260" i="7"/>
  <c r="M260" i="7"/>
  <c r="X259" i="7"/>
  <c r="R259" i="7"/>
  <c r="M259" i="7"/>
  <c r="AA259" i="7" s="1"/>
  <c r="AA258" i="7"/>
  <c r="X258" i="7"/>
  <c r="R258" i="7"/>
  <c r="M258" i="7"/>
  <c r="X257" i="7"/>
  <c r="R257" i="7"/>
  <c r="M257" i="7"/>
  <c r="AA257" i="7" s="1"/>
  <c r="AA256" i="7"/>
  <c r="X256" i="7"/>
  <c r="R256" i="7"/>
  <c r="M256" i="7"/>
  <c r="X255" i="7"/>
  <c r="R255" i="7"/>
  <c r="M255" i="7"/>
  <c r="AA255" i="7" s="1"/>
  <c r="AA254" i="7"/>
  <c r="X254" i="7"/>
  <c r="R254" i="7"/>
  <c r="M254" i="7"/>
  <c r="X253" i="7"/>
  <c r="R253" i="7"/>
  <c r="M253" i="7"/>
  <c r="AA253" i="7" s="1"/>
  <c r="AA252" i="7"/>
  <c r="X252" i="7"/>
  <c r="R252" i="7"/>
  <c r="M252" i="7"/>
  <c r="X251" i="7"/>
  <c r="R251" i="7"/>
  <c r="M251" i="7"/>
  <c r="AA251" i="7" s="1"/>
  <c r="AA250" i="7"/>
  <c r="X250" i="7"/>
  <c r="R250" i="7"/>
  <c r="M250" i="7"/>
  <c r="X249" i="7"/>
  <c r="R249" i="7"/>
  <c r="M249" i="7"/>
  <c r="AA249" i="7" s="1"/>
  <c r="AA248" i="7"/>
  <c r="X248" i="7"/>
  <c r="R248" i="7"/>
  <c r="M248" i="7"/>
  <c r="X247" i="7"/>
  <c r="R247" i="7"/>
  <c r="M247" i="7"/>
  <c r="AA247" i="7" s="1"/>
  <c r="AA246" i="7"/>
  <c r="X246" i="7"/>
  <c r="R246" i="7"/>
  <c r="M246" i="7"/>
  <c r="X245" i="7"/>
  <c r="R245" i="7"/>
  <c r="M245" i="7"/>
  <c r="AA245" i="7" s="1"/>
  <c r="AA244" i="7"/>
  <c r="X244" i="7"/>
  <c r="R244" i="7"/>
  <c r="M244" i="7"/>
  <c r="X243" i="7"/>
  <c r="R243" i="7"/>
  <c r="M243" i="7"/>
  <c r="AA243" i="7" s="1"/>
  <c r="AA242" i="7"/>
  <c r="X242" i="7"/>
  <c r="R242" i="7"/>
  <c r="M242" i="7"/>
  <c r="X241" i="7"/>
  <c r="R241" i="7"/>
  <c r="M241" i="7"/>
  <c r="AA241" i="7" s="1"/>
  <c r="AA240" i="7"/>
  <c r="X240" i="7"/>
  <c r="R240" i="7"/>
  <c r="M240" i="7"/>
  <c r="X239" i="7"/>
  <c r="R239" i="7"/>
  <c r="M239" i="7"/>
  <c r="AA239" i="7" s="1"/>
  <c r="AA238" i="7"/>
  <c r="X238" i="7"/>
  <c r="R238" i="7"/>
  <c r="M238" i="7"/>
  <c r="X237" i="7"/>
  <c r="R237" i="7"/>
  <c r="M237" i="7"/>
  <c r="AA237" i="7" s="1"/>
  <c r="AA236" i="7"/>
  <c r="X236" i="7"/>
  <c r="R236" i="7"/>
  <c r="M236" i="7"/>
  <c r="X235" i="7"/>
  <c r="R235" i="7"/>
  <c r="M235" i="7"/>
  <c r="AA235" i="7" s="1"/>
  <c r="AA234" i="7"/>
  <c r="X234" i="7"/>
  <c r="R234" i="7"/>
  <c r="M234" i="7"/>
  <c r="X233" i="7"/>
  <c r="R233" i="7"/>
  <c r="M233" i="7"/>
  <c r="AA233" i="7" s="1"/>
  <c r="AA232" i="7"/>
  <c r="X232" i="7"/>
  <c r="R232" i="7"/>
  <c r="M232" i="7"/>
  <c r="X231" i="7"/>
  <c r="R231" i="7"/>
  <c r="M231" i="7"/>
  <c r="AA231" i="7" s="1"/>
  <c r="AA230" i="7"/>
  <c r="X230" i="7"/>
  <c r="R230" i="7"/>
  <c r="M230" i="7"/>
  <c r="X229" i="7"/>
  <c r="R229" i="7"/>
  <c r="M229" i="7"/>
  <c r="AA229" i="7" s="1"/>
  <c r="AA228" i="7"/>
  <c r="X228" i="7"/>
  <c r="R228" i="7"/>
  <c r="M228" i="7"/>
  <c r="X227" i="7"/>
  <c r="R227" i="7"/>
  <c r="M227" i="7"/>
  <c r="AA227" i="7" s="1"/>
  <c r="X226" i="7"/>
  <c r="R226" i="7"/>
  <c r="AA226" i="7" s="1"/>
  <c r="M226" i="7"/>
  <c r="X225" i="7"/>
  <c r="R225" i="7"/>
  <c r="M225" i="7"/>
  <c r="AA225" i="7" s="1"/>
  <c r="X224" i="7"/>
  <c r="R224" i="7"/>
  <c r="M224" i="7"/>
  <c r="AA224" i="7" s="1"/>
  <c r="X223" i="7"/>
  <c r="R223" i="7"/>
  <c r="M223" i="7"/>
  <c r="AA223" i="7" s="1"/>
  <c r="X222" i="7"/>
  <c r="R222" i="7"/>
  <c r="M222" i="7"/>
  <c r="AA222" i="7" s="1"/>
  <c r="X221" i="7"/>
  <c r="R221" i="7"/>
  <c r="M221" i="7"/>
  <c r="AA221" i="7" s="1"/>
  <c r="AA220" i="7"/>
  <c r="X220" i="7"/>
  <c r="R220" i="7"/>
  <c r="M220" i="7"/>
  <c r="X219" i="7"/>
  <c r="R219" i="7"/>
  <c r="M219" i="7"/>
  <c r="AA218" i="7"/>
  <c r="X218" i="7"/>
  <c r="R218" i="7"/>
  <c r="M218" i="7"/>
  <c r="X217" i="7"/>
  <c r="R217" i="7"/>
  <c r="M217" i="7"/>
  <c r="AA217" i="7" s="1"/>
  <c r="X216" i="7"/>
  <c r="R216" i="7"/>
  <c r="AA216" i="7" s="1"/>
  <c r="M216" i="7"/>
  <c r="X215" i="7"/>
  <c r="R215" i="7"/>
  <c r="M215" i="7"/>
  <c r="AA215" i="7" s="1"/>
  <c r="AA214" i="7"/>
  <c r="X214" i="7"/>
  <c r="R214" i="7"/>
  <c r="M214" i="7"/>
  <c r="X213" i="7"/>
  <c r="R213" i="7"/>
  <c r="M213" i="7"/>
  <c r="AA213" i="7" s="1"/>
  <c r="AA212" i="7"/>
  <c r="X212" i="7"/>
  <c r="R212" i="7"/>
  <c r="M212" i="7"/>
  <c r="X211" i="7"/>
  <c r="R211" i="7"/>
  <c r="M211" i="7"/>
  <c r="AA211" i="7" s="1"/>
  <c r="X210" i="7"/>
  <c r="R210" i="7"/>
  <c r="AA210" i="7" s="1"/>
  <c r="M210" i="7"/>
  <c r="X209" i="7"/>
  <c r="R209" i="7"/>
  <c r="M209" i="7"/>
  <c r="X208" i="7"/>
  <c r="R208" i="7"/>
  <c r="M208" i="7"/>
  <c r="AA208" i="7" s="1"/>
  <c r="X207" i="7"/>
  <c r="R207" i="7"/>
  <c r="M207" i="7"/>
  <c r="AA207" i="7" s="1"/>
  <c r="X206" i="7"/>
  <c r="R206" i="7"/>
  <c r="M206" i="7"/>
  <c r="AA206" i="7" s="1"/>
  <c r="X205" i="7"/>
  <c r="R205" i="7"/>
  <c r="M205" i="7"/>
  <c r="AA205" i="7" s="1"/>
  <c r="AA204" i="7"/>
  <c r="X204" i="7"/>
  <c r="R204" i="7"/>
  <c r="M204" i="7"/>
  <c r="X203" i="7"/>
  <c r="R203" i="7"/>
  <c r="M203" i="7"/>
  <c r="AA202" i="7"/>
  <c r="X202" i="7"/>
  <c r="R202" i="7"/>
  <c r="M202" i="7"/>
  <c r="X201" i="7"/>
  <c r="R201" i="7"/>
  <c r="M201" i="7"/>
  <c r="AA201" i="7" s="1"/>
  <c r="X200" i="7"/>
  <c r="R200" i="7"/>
  <c r="AA200" i="7" s="1"/>
  <c r="M200" i="7"/>
  <c r="X199" i="7"/>
  <c r="R199" i="7"/>
  <c r="M199" i="7"/>
  <c r="AA199" i="7" s="1"/>
  <c r="AA198" i="7"/>
  <c r="X198" i="7"/>
  <c r="R198" i="7"/>
  <c r="M198" i="7"/>
  <c r="X197" i="7"/>
  <c r="R197" i="7"/>
  <c r="M197" i="7"/>
  <c r="AA197" i="7" s="1"/>
  <c r="AA196" i="7"/>
  <c r="X196" i="7"/>
  <c r="R196" i="7"/>
  <c r="M196" i="7"/>
  <c r="X195" i="7"/>
  <c r="R195" i="7"/>
  <c r="M195" i="7"/>
  <c r="AA195" i="7" s="1"/>
  <c r="X194" i="7"/>
  <c r="R194" i="7"/>
  <c r="AA194" i="7" s="1"/>
  <c r="M194" i="7"/>
  <c r="X193" i="7"/>
  <c r="R193" i="7"/>
  <c r="M193" i="7"/>
  <c r="X192" i="7"/>
  <c r="R192" i="7"/>
  <c r="M192" i="7"/>
  <c r="AA192" i="7" s="1"/>
  <c r="X191" i="7"/>
  <c r="R191" i="7"/>
  <c r="M191" i="7"/>
  <c r="AA191" i="7" s="1"/>
  <c r="X190" i="7"/>
  <c r="R190" i="7"/>
  <c r="M190" i="7"/>
  <c r="AA190" i="7" s="1"/>
  <c r="X189" i="7"/>
  <c r="R189" i="7"/>
  <c r="M189" i="7"/>
  <c r="AA189" i="7" s="1"/>
  <c r="AA188" i="7"/>
  <c r="X188" i="7"/>
  <c r="R188" i="7"/>
  <c r="M188" i="7"/>
  <c r="X187" i="7"/>
  <c r="R187" i="7"/>
  <c r="M187" i="7"/>
  <c r="AA186" i="7"/>
  <c r="X186" i="7"/>
  <c r="R186" i="7"/>
  <c r="M186" i="7"/>
  <c r="X185" i="7"/>
  <c r="R185" i="7"/>
  <c r="M185" i="7"/>
  <c r="AA185" i="7" s="1"/>
  <c r="X184" i="7"/>
  <c r="R184" i="7"/>
  <c r="AA184" i="7" s="1"/>
  <c r="M184" i="7"/>
  <c r="X183" i="7"/>
  <c r="R183" i="7"/>
  <c r="M183" i="7"/>
  <c r="AA183" i="7" s="1"/>
  <c r="AA182" i="7"/>
  <c r="X182" i="7"/>
  <c r="R182" i="7"/>
  <c r="M182" i="7"/>
  <c r="X181" i="7"/>
  <c r="R181" i="7"/>
  <c r="M181" i="7"/>
  <c r="AA181" i="7" s="1"/>
  <c r="AA180" i="7"/>
  <c r="X180" i="7"/>
  <c r="R180" i="7"/>
  <c r="M180" i="7"/>
  <c r="X179" i="7"/>
  <c r="R179" i="7"/>
  <c r="M179" i="7"/>
  <c r="AA179" i="7" s="1"/>
  <c r="X178" i="7"/>
  <c r="R178" i="7"/>
  <c r="AA178" i="7" s="1"/>
  <c r="M178" i="7"/>
  <c r="X177" i="7"/>
  <c r="R177" i="7"/>
  <c r="M177" i="7"/>
  <c r="X176" i="7"/>
  <c r="R176" i="7"/>
  <c r="M176" i="7"/>
  <c r="AA176" i="7" s="1"/>
  <c r="X175" i="7"/>
  <c r="R175" i="7"/>
  <c r="AA175" i="7" s="1"/>
  <c r="M175" i="7"/>
  <c r="X174" i="7"/>
  <c r="R174" i="7"/>
  <c r="M174" i="7"/>
  <c r="AA174" i="7" s="1"/>
  <c r="X173" i="7"/>
  <c r="R173" i="7"/>
  <c r="AA173" i="7" s="1"/>
  <c r="M173" i="7"/>
  <c r="X172" i="7"/>
  <c r="R172" i="7"/>
  <c r="M172" i="7"/>
  <c r="AA172" i="7" s="1"/>
  <c r="X171" i="7"/>
  <c r="R171" i="7"/>
  <c r="AA171" i="7" s="1"/>
  <c r="M171" i="7"/>
  <c r="X170" i="7"/>
  <c r="R170" i="7"/>
  <c r="M170" i="7"/>
  <c r="AA170" i="7" s="1"/>
  <c r="X169" i="7"/>
  <c r="R169" i="7"/>
  <c r="AA169" i="7" s="1"/>
  <c r="M169" i="7"/>
  <c r="X168" i="7"/>
  <c r="R168" i="7"/>
  <c r="M168" i="7"/>
  <c r="AA168" i="7" s="1"/>
  <c r="X167" i="7"/>
  <c r="R167" i="7"/>
  <c r="AA167" i="7" s="1"/>
  <c r="M167" i="7"/>
  <c r="X166" i="7"/>
  <c r="R166" i="7"/>
  <c r="M166" i="7"/>
  <c r="AA166" i="7" s="1"/>
  <c r="X165" i="7"/>
  <c r="R165" i="7"/>
  <c r="AA165" i="7" s="1"/>
  <c r="M165" i="7"/>
  <c r="X164" i="7"/>
  <c r="R164" i="7"/>
  <c r="M164" i="7"/>
  <c r="AA164" i="7" s="1"/>
  <c r="X163" i="7"/>
  <c r="R163" i="7"/>
  <c r="AA163" i="7" s="1"/>
  <c r="M163" i="7"/>
  <c r="X162" i="7"/>
  <c r="R162" i="7"/>
  <c r="M162" i="7"/>
  <c r="AA162" i="7" s="1"/>
  <c r="X161" i="7"/>
  <c r="R161" i="7"/>
  <c r="M161" i="7"/>
  <c r="AA161" i="7" s="1"/>
  <c r="X160" i="7"/>
  <c r="R160" i="7"/>
  <c r="M160" i="7"/>
  <c r="AA160" i="7" s="1"/>
  <c r="X159" i="7"/>
  <c r="R159" i="7"/>
  <c r="M159" i="7"/>
  <c r="AA159" i="7" s="1"/>
  <c r="X158" i="7"/>
  <c r="R158" i="7"/>
  <c r="M158" i="7"/>
  <c r="AA158" i="7" s="1"/>
  <c r="X157" i="7"/>
  <c r="R157" i="7"/>
  <c r="M157" i="7"/>
  <c r="AA157" i="7" s="1"/>
  <c r="X156" i="7"/>
  <c r="R156" i="7"/>
  <c r="M156" i="7"/>
  <c r="AA156" i="7" s="1"/>
  <c r="X155" i="7"/>
  <c r="R155" i="7"/>
  <c r="M155" i="7"/>
  <c r="AA155" i="7" s="1"/>
  <c r="X154" i="7"/>
  <c r="R154" i="7"/>
  <c r="M154" i="7"/>
  <c r="AA154" i="7" s="1"/>
  <c r="X153" i="7"/>
  <c r="R153" i="7"/>
  <c r="M153" i="7"/>
  <c r="AA153" i="7" s="1"/>
  <c r="X152" i="7"/>
  <c r="R152" i="7"/>
  <c r="M152" i="7"/>
  <c r="AA152" i="7" s="1"/>
  <c r="X151" i="7"/>
  <c r="R151" i="7"/>
  <c r="M151" i="7"/>
  <c r="AA151" i="7" s="1"/>
  <c r="X150" i="7"/>
  <c r="R150" i="7"/>
  <c r="M150" i="7"/>
  <c r="AA150" i="7" s="1"/>
  <c r="X149" i="7"/>
  <c r="R149" i="7"/>
  <c r="M149" i="7"/>
  <c r="AA149" i="7" s="1"/>
  <c r="X148" i="7"/>
  <c r="R148" i="7"/>
  <c r="M148" i="7"/>
  <c r="AA148" i="7" s="1"/>
  <c r="X147" i="7"/>
  <c r="R147" i="7"/>
  <c r="M147" i="7"/>
  <c r="AA147" i="7" s="1"/>
  <c r="X146" i="7"/>
  <c r="R146" i="7"/>
  <c r="M146" i="7"/>
  <c r="AA146" i="7" s="1"/>
  <c r="X145" i="7"/>
  <c r="R145" i="7"/>
  <c r="M145" i="7"/>
  <c r="AA145" i="7" s="1"/>
  <c r="X144" i="7"/>
  <c r="R144" i="7"/>
  <c r="M144" i="7"/>
  <c r="AA144" i="7" s="1"/>
  <c r="X143" i="7"/>
  <c r="R143" i="7"/>
  <c r="M143" i="7"/>
  <c r="AA143" i="7" s="1"/>
  <c r="X142" i="7"/>
  <c r="R142" i="7"/>
  <c r="M142" i="7"/>
  <c r="AA142" i="7" s="1"/>
  <c r="X141" i="7"/>
  <c r="X276" i="7" s="1"/>
  <c r="R141" i="7"/>
  <c r="M141" i="7"/>
  <c r="AA141" i="7" s="1"/>
  <c r="W139" i="7"/>
  <c r="W402" i="7" s="1"/>
  <c r="V139" i="7"/>
  <c r="V402" i="7" s="1"/>
  <c r="U139" i="7"/>
  <c r="T139" i="7"/>
  <c r="T402" i="7" s="1"/>
  <c r="R139" i="7"/>
  <c r="Q139" i="7"/>
  <c r="Q402" i="7" s="1"/>
  <c r="P139" i="7"/>
  <c r="P402" i="7" s="1"/>
  <c r="O139" i="7"/>
  <c r="O402" i="7" s="1"/>
  <c r="R402" i="7" s="1"/>
  <c r="L139" i="7"/>
  <c r="L402" i="7" s="1"/>
  <c r="K139" i="7"/>
  <c r="K402" i="7" s="1"/>
  <c r="J139" i="7"/>
  <c r="J402" i="7" s="1"/>
  <c r="I139" i="7"/>
  <c r="I402" i="7" s="1"/>
  <c r="H139" i="7"/>
  <c r="H402" i="7" s="1"/>
  <c r="G139" i="7"/>
  <c r="G402" i="7" s="1"/>
  <c r="F139" i="7"/>
  <c r="F402" i="7" s="1"/>
  <c r="E139" i="7"/>
  <c r="E402" i="7" s="1"/>
  <c r="AA138" i="7"/>
  <c r="X138" i="7"/>
  <c r="R138" i="7"/>
  <c r="M138" i="7"/>
  <c r="X137" i="7"/>
  <c r="R137" i="7"/>
  <c r="M137" i="7"/>
  <c r="AA137" i="7" s="1"/>
  <c r="AA136" i="7"/>
  <c r="X136" i="7"/>
  <c r="R136" i="7"/>
  <c r="M136" i="7"/>
  <c r="X135" i="7"/>
  <c r="R135" i="7"/>
  <c r="M135" i="7"/>
  <c r="AA135" i="7" s="1"/>
  <c r="AA134" i="7"/>
  <c r="X134" i="7"/>
  <c r="R134" i="7"/>
  <c r="M134" i="7"/>
  <c r="X133" i="7"/>
  <c r="R133" i="7"/>
  <c r="M133" i="7"/>
  <c r="AA133" i="7" s="1"/>
  <c r="AA132" i="7"/>
  <c r="X132" i="7"/>
  <c r="R132" i="7"/>
  <c r="M132" i="7"/>
  <c r="X131" i="7"/>
  <c r="R131" i="7"/>
  <c r="M131" i="7"/>
  <c r="AA131" i="7" s="1"/>
  <c r="AA130" i="7"/>
  <c r="X130" i="7"/>
  <c r="R130" i="7"/>
  <c r="M130" i="7"/>
  <c r="X129" i="7"/>
  <c r="R129" i="7"/>
  <c r="M129" i="7"/>
  <c r="AA129" i="7" s="1"/>
  <c r="AA128" i="7"/>
  <c r="X128" i="7"/>
  <c r="R128" i="7"/>
  <c r="M128" i="7"/>
  <c r="X127" i="7"/>
  <c r="R127" i="7"/>
  <c r="M127" i="7"/>
  <c r="AA127" i="7" s="1"/>
  <c r="AA126" i="7"/>
  <c r="X126" i="7"/>
  <c r="R126" i="7"/>
  <c r="M126" i="7"/>
  <c r="X125" i="7"/>
  <c r="R125" i="7"/>
  <c r="M125" i="7"/>
  <c r="AA125" i="7" s="1"/>
  <c r="AA124" i="7"/>
  <c r="X124" i="7"/>
  <c r="R124" i="7"/>
  <c r="M124" i="7"/>
  <c r="X123" i="7"/>
  <c r="R123" i="7"/>
  <c r="M123" i="7"/>
  <c r="AA123" i="7" s="1"/>
  <c r="AA122" i="7"/>
  <c r="X122" i="7"/>
  <c r="R122" i="7"/>
  <c r="M122" i="7"/>
  <c r="X121" i="7"/>
  <c r="R121" i="7"/>
  <c r="M121" i="7"/>
  <c r="AA121" i="7" s="1"/>
  <c r="AA120" i="7"/>
  <c r="X120" i="7"/>
  <c r="R120" i="7"/>
  <c r="M120" i="7"/>
  <c r="X119" i="7"/>
  <c r="R119" i="7"/>
  <c r="M119" i="7"/>
  <c r="AA119" i="7" s="1"/>
  <c r="AA118" i="7"/>
  <c r="X118" i="7"/>
  <c r="R118" i="7"/>
  <c r="M118" i="7"/>
  <c r="X117" i="7"/>
  <c r="R117" i="7"/>
  <c r="M117" i="7"/>
  <c r="AA117" i="7" s="1"/>
  <c r="AA116" i="7"/>
  <c r="X116" i="7"/>
  <c r="R116" i="7"/>
  <c r="M116" i="7"/>
  <c r="X115" i="7"/>
  <c r="R115" i="7"/>
  <c r="M115" i="7"/>
  <c r="AA115" i="7" s="1"/>
  <c r="AA114" i="7"/>
  <c r="X114" i="7"/>
  <c r="R114" i="7"/>
  <c r="M114" i="7"/>
  <c r="X113" i="7"/>
  <c r="R113" i="7"/>
  <c r="M113" i="7"/>
  <c r="AA113" i="7" s="1"/>
  <c r="AA112" i="7"/>
  <c r="X112" i="7"/>
  <c r="R112" i="7"/>
  <c r="M112" i="7"/>
  <c r="X111" i="7"/>
  <c r="R111" i="7"/>
  <c r="M111" i="7"/>
  <c r="AA111" i="7" s="1"/>
  <c r="AA110" i="7"/>
  <c r="X110" i="7"/>
  <c r="R110" i="7"/>
  <c r="M110" i="7"/>
  <c r="X109" i="7"/>
  <c r="R109" i="7"/>
  <c r="M109" i="7"/>
  <c r="AA109" i="7" s="1"/>
  <c r="AA108" i="7"/>
  <c r="X108" i="7"/>
  <c r="R108" i="7"/>
  <c r="M108" i="7"/>
  <c r="X107" i="7"/>
  <c r="R107" i="7"/>
  <c r="M107" i="7"/>
  <c r="AA107" i="7" s="1"/>
  <c r="AA106" i="7"/>
  <c r="X106" i="7"/>
  <c r="R106" i="7"/>
  <c r="M106" i="7"/>
  <c r="X105" i="7"/>
  <c r="R105" i="7"/>
  <c r="M105" i="7"/>
  <c r="AA105" i="7" s="1"/>
  <c r="AA104" i="7"/>
  <c r="X104" i="7"/>
  <c r="R104" i="7"/>
  <c r="M104" i="7"/>
  <c r="X103" i="7"/>
  <c r="R103" i="7"/>
  <c r="M103" i="7"/>
  <c r="AA103" i="7" s="1"/>
  <c r="AA102" i="7"/>
  <c r="X102" i="7"/>
  <c r="R102" i="7"/>
  <c r="M102" i="7"/>
  <c r="X101" i="7"/>
  <c r="R101" i="7"/>
  <c r="M101" i="7"/>
  <c r="AA101" i="7" s="1"/>
  <c r="AA100" i="7"/>
  <c r="X100" i="7"/>
  <c r="R100" i="7"/>
  <c r="M100" i="7"/>
  <c r="X99" i="7"/>
  <c r="R99" i="7"/>
  <c r="M99" i="7"/>
  <c r="AA99" i="7" s="1"/>
  <c r="AA98" i="7"/>
  <c r="X98" i="7"/>
  <c r="R98" i="7"/>
  <c r="M98" i="7"/>
  <c r="X97" i="7"/>
  <c r="R97" i="7"/>
  <c r="M97" i="7"/>
  <c r="AA97" i="7" s="1"/>
  <c r="AA96" i="7"/>
  <c r="X96" i="7"/>
  <c r="R96" i="7"/>
  <c r="M96" i="7"/>
  <c r="X95" i="7"/>
  <c r="R95" i="7"/>
  <c r="M95" i="7"/>
  <c r="AA95" i="7" s="1"/>
  <c r="AA94" i="7"/>
  <c r="X94" i="7"/>
  <c r="R94" i="7"/>
  <c r="M94" i="7"/>
  <c r="X93" i="7"/>
  <c r="R93" i="7"/>
  <c r="M93" i="7"/>
  <c r="AA93" i="7" s="1"/>
  <c r="AA92" i="7"/>
  <c r="X92" i="7"/>
  <c r="R92" i="7"/>
  <c r="M92" i="7"/>
  <c r="X91" i="7"/>
  <c r="R91" i="7"/>
  <c r="M91" i="7"/>
  <c r="AA91" i="7" s="1"/>
  <c r="AA90" i="7"/>
  <c r="X90" i="7"/>
  <c r="R90" i="7"/>
  <c r="M90" i="7"/>
  <c r="X89" i="7"/>
  <c r="R89" i="7"/>
  <c r="M89" i="7"/>
  <c r="AA89" i="7" s="1"/>
  <c r="AA88" i="7"/>
  <c r="X88" i="7"/>
  <c r="R88" i="7"/>
  <c r="M88" i="7"/>
  <c r="X87" i="7"/>
  <c r="R87" i="7"/>
  <c r="M87" i="7"/>
  <c r="AA87" i="7" s="1"/>
  <c r="AA86" i="7"/>
  <c r="X86" i="7"/>
  <c r="R86" i="7"/>
  <c r="M86" i="7"/>
  <c r="X85" i="7"/>
  <c r="R85" i="7"/>
  <c r="M85" i="7"/>
  <c r="AA85" i="7" s="1"/>
  <c r="AA84" i="7"/>
  <c r="X84" i="7"/>
  <c r="R84" i="7"/>
  <c r="M84" i="7"/>
  <c r="X83" i="7"/>
  <c r="R83" i="7"/>
  <c r="M83" i="7"/>
  <c r="AA83" i="7" s="1"/>
  <c r="AA82" i="7"/>
  <c r="X82" i="7"/>
  <c r="R82" i="7"/>
  <c r="M82" i="7"/>
  <c r="X81" i="7"/>
  <c r="R81" i="7"/>
  <c r="M81" i="7"/>
  <c r="AA81" i="7" s="1"/>
  <c r="AA80" i="7"/>
  <c r="X80" i="7"/>
  <c r="R80" i="7"/>
  <c r="M80" i="7"/>
  <c r="X79" i="7"/>
  <c r="R79" i="7"/>
  <c r="M79" i="7"/>
  <c r="AA79" i="7" s="1"/>
  <c r="AA78" i="7"/>
  <c r="X78" i="7"/>
  <c r="R78" i="7"/>
  <c r="M78" i="7"/>
  <c r="X77" i="7"/>
  <c r="R77" i="7"/>
  <c r="M77" i="7"/>
  <c r="AA77" i="7" s="1"/>
  <c r="AA76" i="7"/>
  <c r="X76" i="7"/>
  <c r="R76" i="7"/>
  <c r="M76" i="7"/>
  <c r="X75" i="7"/>
  <c r="R75" i="7"/>
  <c r="M75" i="7"/>
  <c r="AA75" i="7" s="1"/>
  <c r="AA74" i="7"/>
  <c r="X74" i="7"/>
  <c r="R74" i="7"/>
  <c r="M74" i="7"/>
  <c r="X73" i="7"/>
  <c r="R73" i="7"/>
  <c r="M73" i="7"/>
  <c r="AA73" i="7" s="1"/>
  <c r="AA72" i="7"/>
  <c r="X72" i="7"/>
  <c r="R72" i="7"/>
  <c r="M72" i="7"/>
  <c r="X71" i="7"/>
  <c r="R71" i="7"/>
  <c r="M71" i="7"/>
  <c r="AA71" i="7" s="1"/>
  <c r="W69" i="7"/>
  <c r="W401" i="7" s="1"/>
  <c r="V69" i="7"/>
  <c r="V401" i="7" s="1"/>
  <c r="U69" i="7"/>
  <c r="U401" i="7" s="1"/>
  <c r="T69" i="7"/>
  <c r="T401" i="7" s="1"/>
  <c r="X401" i="7" s="1"/>
  <c r="Q69" i="7"/>
  <c r="Q401" i="7" s="1"/>
  <c r="P69" i="7"/>
  <c r="P401" i="7" s="1"/>
  <c r="O69" i="7"/>
  <c r="O401" i="7" s="1"/>
  <c r="R401" i="7" s="1"/>
  <c r="L69" i="7"/>
  <c r="L401" i="7" s="1"/>
  <c r="K69" i="7"/>
  <c r="K401" i="7" s="1"/>
  <c r="J69" i="7"/>
  <c r="J401" i="7" s="1"/>
  <c r="I69" i="7"/>
  <c r="I401" i="7" s="1"/>
  <c r="H69" i="7"/>
  <c r="H401" i="7" s="1"/>
  <c r="G69" i="7"/>
  <c r="G401" i="7" s="1"/>
  <c r="F69" i="7"/>
  <c r="F401" i="7" s="1"/>
  <c r="E69" i="7"/>
  <c r="E401" i="7" s="1"/>
  <c r="AA68" i="7"/>
  <c r="X68" i="7"/>
  <c r="R68" i="7"/>
  <c r="M68" i="7"/>
  <c r="X67" i="7"/>
  <c r="AA67" i="7" s="1"/>
  <c r="R67" i="7"/>
  <c r="M67" i="7"/>
  <c r="AA66" i="7"/>
  <c r="X66" i="7"/>
  <c r="R66" i="7"/>
  <c r="M66" i="7"/>
  <c r="X65" i="7"/>
  <c r="AA65" i="7" s="1"/>
  <c r="R65" i="7"/>
  <c r="M65" i="7"/>
  <c r="AA64" i="7"/>
  <c r="X64" i="7"/>
  <c r="R64" i="7"/>
  <c r="M64" i="7"/>
  <c r="X63" i="7"/>
  <c r="AA63" i="7" s="1"/>
  <c r="R63" i="7"/>
  <c r="M63" i="7"/>
  <c r="AA62" i="7"/>
  <c r="X62" i="7"/>
  <c r="R62" i="7"/>
  <c r="M62" i="7"/>
  <c r="X61" i="7"/>
  <c r="AA61" i="7" s="1"/>
  <c r="R61" i="7"/>
  <c r="M61" i="7"/>
  <c r="AA60" i="7"/>
  <c r="X60" i="7"/>
  <c r="R60" i="7"/>
  <c r="M60" i="7"/>
  <c r="X59" i="7"/>
  <c r="AA59" i="7" s="1"/>
  <c r="R59" i="7"/>
  <c r="M59" i="7"/>
  <c r="AA58" i="7"/>
  <c r="X58" i="7"/>
  <c r="R58" i="7"/>
  <c r="M58" i="7"/>
  <c r="X57" i="7"/>
  <c r="AA57" i="7" s="1"/>
  <c r="R57" i="7"/>
  <c r="M57" i="7"/>
  <c r="AA56" i="7"/>
  <c r="X56" i="7"/>
  <c r="R56" i="7"/>
  <c r="M56" i="7"/>
  <c r="X55" i="7"/>
  <c r="AA55" i="7" s="1"/>
  <c r="R55" i="7"/>
  <c r="M55" i="7"/>
  <c r="AA54" i="7"/>
  <c r="X54" i="7"/>
  <c r="R54" i="7"/>
  <c r="M54" i="7"/>
  <c r="X53" i="7"/>
  <c r="AA53" i="7" s="1"/>
  <c r="R53" i="7"/>
  <c r="M53" i="7"/>
  <c r="AA52" i="7"/>
  <c r="X52" i="7"/>
  <c r="R52" i="7"/>
  <c r="M52" i="7"/>
  <c r="X51" i="7"/>
  <c r="AA51" i="7" s="1"/>
  <c r="R51" i="7"/>
  <c r="M51" i="7"/>
  <c r="AA50" i="7"/>
  <c r="X50" i="7"/>
  <c r="R50" i="7"/>
  <c r="M50" i="7"/>
  <c r="X49" i="7"/>
  <c r="AA49" i="7" s="1"/>
  <c r="R49" i="7"/>
  <c r="M49" i="7"/>
  <c r="AA48" i="7"/>
  <c r="X48" i="7"/>
  <c r="X69" i="7" s="1"/>
  <c r="R48" i="7"/>
  <c r="R69" i="7" s="1"/>
  <c r="M48" i="7"/>
  <c r="M69" i="7" s="1"/>
  <c r="W46" i="7"/>
  <c r="W400" i="7" s="1"/>
  <c r="W408" i="7" s="1"/>
  <c r="V46" i="7"/>
  <c r="V400" i="7" s="1"/>
  <c r="U46" i="7"/>
  <c r="U400" i="7" s="1"/>
  <c r="U408" i="7" s="1"/>
  <c r="T46" i="7"/>
  <c r="T400" i="7" s="1"/>
  <c r="Q46" i="7"/>
  <c r="Q400" i="7" s="1"/>
  <c r="P46" i="7"/>
  <c r="P400" i="7" s="1"/>
  <c r="O46" i="7"/>
  <c r="O400" i="7" s="1"/>
  <c r="L46" i="7"/>
  <c r="L400" i="7" s="1"/>
  <c r="K46" i="7"/>
  <c r="K400" i="7" s="1"/>
  <c r="J46" i="7"/>
  <c r="J400" i="7" s="1"/>
  <c r="I46" i="7"/>
  <c r="I400" i="7" s="1"/>
  <c r="I408" i="7" s="1"/>
  <c r="H46" i="7"/>
  <c r="H400" i="7" s="1"/>
  <c r="G46" i="7"/>
  <c r="G400" i="7" s="1"/>
  <c r="F46" i="7"/>
  <c r="F400" i="7" s="1"/>
  <c r="E46" i="7"/>
  <c r="E400" i="7" s="1"/>
  <c r="X45" i="7"/>
  <c r="AA45" i="7" s="1"/>
  <c r="R45" i="7"/>
  <c r="M45" i="7"/>
  <c r="X44" i="7"/>
  <c r="R44" i="7"/>
  <c r="AA44" i="7" s="1"/>
  <c r="M44" i="7"/>
  <c r="X43" i="7"/>
  <c r="AA43" i="7" s="1"/>
  <c r="R43" i="7"/>
  <c r="M43" i="7"/>
  <c r="X42" i="7"/>
  <c r="R42" i="7"/>
  <c r="AA42" i="7" s="1"/>
  <c r="M42" i="7"/>
  <c r="X41" i="7"/>
  <c r="AA41" i="7" s="1"/>
  <c r="R41" i="7"/>
  <c r="M41" i="7"/>
  <c r="X40" i="7"/>
  <c r="R40" i="7"/>
  <c r="AA40" i="7" s="1"/>
  <c r="M40" i="7"/>
  <c r="X39" i="7"/>
  <c r="AA39" i="7" s="1"/>
  <c r="R39" i="7"/>
  <c r="M39" i="7"/>
  <c r="X38" i="7"/>
  <c r="R38" i="7"/>
  <c r="AA38" i="7" s="1"/>
  <c r="M38" i="7"/>
  <c r="X37" i="7"/>
  <c r="AA37" i="7" s="1"/>
  <c r="R37" i="7"/>
  <c r="M37" i="7"/>
  <c r="X36" i="7"/>
  <c r="R36" i="7"/>
  <c r="AA36" i="7" s="1"/>
  <c r="M36" i="7"/>
  <c r="X35" i="7"/>
  <c r="AA35" i="7" s="1"/>
  <c r="R35" i="7"/>
  <c r="M35" i="7"/>
  <c r="X34" i="7"/>
  <c r="R34" i="7"/>
  <c r="AA34" i="7" s="1"/>
  <c r="M34" i="7"/>
  <c r="X33" i="7"/>
  <c r="AA33" i="7" s="1"/>
  <c r="R33" i="7"/>
  <c r="M33" i="7"/>
  <c r="X32" i="7"/>
  <c r="R32" i="7"/>
  <c r="AA32" i="7" s="1"/>
  <c r="M32" i="7"/>
  <c r="X31" i="7"/>
  <c r="AA31" i="7" s="1"/>
  <c r="R31" i="7"/>
  <c r="M31" i="7"/>
  <c r="X30" i="7"/>
  <c r="R30" i="7"/>
  <c r="AA30" i="7" s="1"/>
  <c r="M30" i="7"/>
  <c r="X29" i="7"/>
  <c r="AA29" i="7" s="1"/>
  <c r="R29" i="7"/>
  <c r="M29" i="7"/>
  <c r="X28" i="7"/>
  <c r="R28" i="7"/>
  <c r="AA28" i="7" s="1"/>
  <c r="M28" i="7"/>
  <c r="X27" i="7"/>
  <c r="AA27" i="7" s="1"/>
  <c r="R27" i="7"/>
  <c r="M27" i="7"/>
  <c r="X26" i="7"/>
  <c r="R26" i="7"/>
  <c r="AA26" i="7" s="1"/>
  <c r="M26" i="7"/>
  <c r="X25" i="7"/>
  <c r="AA25" i="7" s="1"/>
  <c r="R25" i="7"/>
  <c r="M25" i="7"/>
  <c r="X24" i="7"/>
  <c r="R24" i="7"/>
  <c r="AA24" i="7" s="1"/>
  <c r="M24" i="7"/>
  <c r="X23" i="7"/>
  <c r="R23" i="7"/>
  <c r="M23" i="7"/>
  <c r="AA23" i="7" s="1"/>
  <c r="X22" i="7"/>
  <c r="R22" i="7"/>
  <c r="AA22" i="7" s="1"/>
  <c r="M22" i="7"/>
  <c r="X21" i="7"/>
  <c r="R21" i="7"/>
  <c r="M21" i="7"/>
  <c r="AA21" i="7" s="1"/>
  <c r="X20" i="7"/>
  <c r="R20" i="7"/>
  <c r="AA20" i="7" s="1"/>
  <c r="M20" i="7"/>
  <c r="X19" i="7"/>
  <c r="R19" i="7"/>
  <c r="M19" i="7"/>
  <c r="AA19" i="7" s="1"/>
  <c r="X18" i="7"/>
  <c r="R18" i="7"/>
  <c r="AA18" i="7" s="1"/>
  <c r="M18" i="7"/>
  <c r="X17" i="7"/>
  <c r="R17" i="7"/>
  <c r="M17" i="7"/>
  <c r="AA17" i="7" s="1"/>
  <c r="X16" i="7"/>
  <c r="R16" i="7"/>
  <c r="M16" i="7"/>
  <c r="AA16" i="7" s="1"/>
  <c r="X15" i="7"/>
  <c r="R15" i="7"/>
  <c r="M15" i="7"/>
  <c r="AA15" i="7" s="1"/>
  <c r="X14" i="7"/>
  <c r="R14" i="7"/>
  <c r="M14" i="7"/>
  <c r="AA14" i="7" s="1"/>
  <c r="X13" i="7"/>
  <c r="R13" i="7"/>
  <c r="M13" i="7"/>
  <c r="AA13" i="7" s="1"/>
  <c r="X12" i="7"/>
  <c r="R12" i="7"/>
  <c r="M12" i="7"/>
  <c r="AA12" i="7" s="1"/>
  <c r="X11" i="7"/>
  <c r="R11" i="7"/>
  <c r="M11" i="7"/>
  <c r="AA11" i="7" s="1"/>
  <c r="X10" i="7"/>
  <c r="R10" i="7"/>
  <c r="M10" i="7"/>
  <c r="AA10" i="7" s="1"/>
  <c r="X9" i="7"/>
  <c r="R9" i="7"/>
  <c r="M9" i="7"/>
  <c r="AA9" i="7" s="1"/>
  <c r="X8" i="7"/>
  <c r="R8" i="7"/>
  <c r="M8" i="7"/>
  <c r="AA8" i="7" s="1"/>
  <c r="X7" i="7"/>
  <c r="R7" i="7"/>
  <c r="M7" i="7"/>
  <c r="AA7" i="7" s="1"/>
  <c r="X6" i="7"/>
  <c r="R6" i="7"/>
  <c r="R46" i="7" s="1"/>
  <c r="M6" i="7"/>
  <c r="AA6" i="7" s="1"/>
  <c r="M13" i="6"/>
  <c r="J14" i="6"/>
  <c r="H14" i="6"/>
  <c r="F14" i="6"/>
  <c r="W14" i="6"/>
  <c r="V14" i="6"/>
  <c r="U14" i="6"/>
  <c r="T14" i="6"/>
  <c r="Q14" i="6"/>
  <c r="P14" i="6"/>
  <c r="O14" i="6"/>
  <c r="L14" i="6"/>
  <c r="K14" i="6"/>
  <c r="I14" i="6"/>
  <c r="G14" i="6"/>
  <c r="E14" i="6"/>
  <c r="X13" i="6"/>
  <c r="R13" i="6"/>
  <c r="X12" i="6"/>
  <c r="R12" i="6"/>
  <c r="M12" i="6"/>
  <c r="X11" i="6"/>
  <c r="R11" i="6"/>
  <c r="M11" i="6"/>
  <c r="X10" i="6"/>
  <c r="R10" i="6"/>
  <c r="M10" i="6"/>
  <c r="X9" i="6"/>
  <c r="R9" i="6"/>
  <c r="M9" i="6"/>
  <c r="Z9" i="6" s="1"/>
  <c r="X8" i="6"/>
  <c r="R8" i="6"/>
  <c r="M8" i="6"/>
  <c r="X7" i="6"/>
  <c r="R7" i="6"/>
  <c r="M7" i="6"/>
  <c r="X6" i="6"/>
  <c r="R6" i="6"/>
  <c r="M6" i="6"/>
  <c r="AA401" i="7" l="1"/>
  <c r="AA69" i="7"/>
  <c r="AA46" i="7"/>
  <c r="AA139" i="7"/>
  <c r="E408" i="7"/>
  <c r="M400" i="7"/>
  <c r="M46" i="7"/>
  <c r="AA187" i="7"/>
  <c r="AA203" i="7"/>
  <c r="AA219" i="7"/>
  <c r="R345" i="7"/>
  <c r="AA323" i="7"/>
  <c r="AA345" i="7" s="1"/>
  <c r="X405" i="7"/>
  <c r="AA405" i="7" s="1"/>
  <c r="G408" i="7"/>
  <c r="P408" i="7"/>
  <c r="M402" i="7"/>
  <c r="M139" i="7"/>
  <c r="X403" i="7"/>
  <c r="AA354" i="7"/>
  <c r="AA370" i="7"/>
  <c r="O408" i="7"/>
  <c r="H408" i="7"/>
  <c r="Q408" i="7"/>
  <c r="X139" i="7"/>
  <c r="AA404" i="7"/>
  <c r="X373" i="7"/>
  <c r="F408" i="7"/>
  <c r="M406" i="7"/>
  <c r="M407" i="7"/>
  <c r="R407" i="7"/>
  <c r="R400" i="7"/>
  <c r="X46" i="7"/>
  <c r="J408" i="7"/>
  <c r="X400" i="7"/>
  <c r="T408" i="7"/>
  <c r="X408" i="7" s="1"/>
  <c r="M276" i="7"/>
  <c r="AA177" i="7"/>
  <c r="AA276" i="7" s="1"/>
  <c r="AA193" i="7"/>
  <c r="AA209" i="7"/>
  <c r="AA348" i="7"/>
  <c r="AA373" i="7" s="1"/>
  <c r="AA364" i="7"/>
  <c r="R276" i="7"/>
  <c r="M321" i="7"/>
  <c r="AA278" i="7"/>
  <c r="AA321" i="7" s="1"/>
  <c r="AA362" i="7"/>
  <c r="AA398" i="7"/>
  <c r="K408" i="7"/>
  <c r="L408" i="7"/>
  <c r="V408" i="7"/>
  <c r="M401" i="7"/>
  <c r="X402" i="7"/>
  <c r="M403" i="7"/>
  <c r="R403" i="7"/>
  <c r="R404" i="7"/>
  <c r="AA360" i="7"/>
  <c r="X406" i="7"/>
  <c r="AA406" i="7" s="1"/>
  <c r="X407" i="7"/>
  <c r="Z7" i="6"/>
  <c r="X14" i="6"/>
  <c r="Z11" i="6"/>
  <c r="R14" i="6"/>
  <c r="Z10" i="6"/>
  <c r="Z13" i="6"/>
  <c r="M14" i="6"/>
  <c r="Z8" i="6"/>
  <c r="Z12" i="6"/>
  <c r="Z6" i="6"/>
  <c r="R408" i="7" l="1"/>
  <c r="AA408" i="7" s="1"/>
  <c r="M408" i="7"/>
  <c r="AA402" i="7"/>
  <c r="AA400" i="7"/>
  <c r="AA407" i="7"/>
  <c r="AA403" i="7"/>
  <c r="Z14" i="6"/>
</calcChain>
</file>

<file path=xl/sharedStrings.xml><?xml version="1.0" encoding="utf-8"?>
<sst xmlns="http://schemas.openxmlformats.org/spreadsheetml/2006/main" count="868" uniqueCount="439">
  <si>
    <t>Name</t>
  </si>
  <si>
    <t>Baddeck Academy</t>
  </si>
  <si>
    <t>PP</t>
  </si>
  <si>
    <t>Breton Education Centre</t>
  </si>
  <si>
    <t>Cabot Education Centre</t>
  </si>
  <si>
    <t>CBVRCE Adult High School</t>
  </si>
  <si>
    <t>Cusack School</t>
  </si>
  <si>
    <t>Donkin School</t>
  </si>
  <si>
    <t>Dr. T.L. Sullivan School</t>
  </si>
  <si>
    <t>Malcolm Munroe Middle School</t>
  </si>
  <si>
    <t>Marion Bridge School</t>
  </si>
  <si>
    <t>Memorial Composite High School</t>
  </si>
  <si>
    <t>Middle River Consolidated</t>
  </si>
  <si>
    <t>Oceanview Education Centre</t>
  </si>
  <si>
    <t>Rankin School of the Narrows</t>
  </si>
  <si>
    <t>Riverside School</t>
  </si>
  <si>
    <t>Riverview High School</t>
  </si>
  <si>
    <t>Sherwood Park Education Centre</t>
  </si>
  <si>
    <t>Sydney Academy</t>
  </si>
  <si>
    <t>Sydney Mines Middle School</t>
  </si>
  <si>
    <t>Whitney Pier Memorial Middle School</t>
  </si>
  <si>
    <t>Antigonish Education Centre</t>
  </si>
  <si>
    <t>Bayview Education Centre</t>
  </si>
  <si>
    <t>Cape Breton Highlands Education Centre/Academy</t>
  </si>
  <si>
    <t>Dalbrae Academy</t>
  </si>
  <si>
    <t>East Antigonish Education Centre/Academy</t>
  </si>
  <si>
    <t>East Richmond Education Centre</t>
  </si>
  <si>
    <t>Fanning Education Centre/Canso Academy</t>
  </si>
  <si>
    <t>Felix Marchand Education Centre</t>
  </si>
  <si>
    <t>H.M. MacDonald Elementary School</t>
  </si>
  <si>
    <t>Inverness Education Centre/Academy</t>
  </si>
  <si>
    <t>Pleasant Bay School</t>
  </si>
  <si>
    <t>Richmond Education Centre/Academy</t>
  </si>
  <si>
    <t>St. Andrew Junior School</t>
  </si>
  <si>
    <t>St. Andrews Consolidated School</t>
  </si>
  <si>
    <t>St. Mary's Education Centre/Academy</t>
  </si>
  <si>
    <t>Strait Area Education and Recreation Centre</t>
  </si>
  <si>
    <t>Tamarac Education Centre</t>
  </si>
  <si>
    <t>Whycocomagh Education Centre</t>
  </si>
  <si>
    <t>A. G. Baillie Memorial School</t>
  </si>
  <si>
    <t>Advocate District School</t>
  </si>
  <si>
    <t>Bible Hill Consolidated School</t>
  </si>
  <si>
    <t>Bible Hill Junior High School</t>
  </si>
  <si>
    <t>Brookfield Elementary School</t>
  </si>
  <si>
    <t>CCRCE Alternate High School</t>
  </si>
  <si>
    <t>Chiganois Elementary School</t>
  </si>
  <si>
    <t>Cobequid Consolidated Elementary School</t>
  </si>
  <si>
    <t>Cobequid District Elementary School</t>
  </si>
  <si>
    <t>Cobequid Educational Centre</t>
  </si>
  <si>
    <t>Cumberland North Academy</t>
  </si>
  <si>
    <t>Cyrus Eaton Elementary School</t>
  </si>
  <si>
    <t>Debert Elementary School</t>
  </si>
  <si>
    <t>E. B. Chandler Junior High School</t>
  </si>
  <si>
    <t>East Pictou Middle School</t>
  </si>
  <si>
    <t>Elmsdale District Elementary School</t>
  </si>
  <si>
    <t>Enfield District School</t>
  </si>
  <si>
    <t>F.H. MacDonald Elementary School</t>
  </si>
  <si>
    <t>G.R. Saunders Elementary School</t>
  </si>
  <si>
    <t>Great Village Elementary School</t>
  </si>
  <si>
    <t>Hants East Rural High School</t>
  </si>
  <si>
    <t>Hants North Rural High School</t>
  </si>
  <si>
    <t>Hilden Elementary School</t>
  </si>
  <si>
    <t>Junction Road Elementary School</t>
  </si>
  <si>
    <t>Kennetcook District Elementary School</t>
  </si>
  <si>
    <t>Maple Ridge Elementary School</t>
  </si>
  <si>
    <t>McCulloch Education Centre</t>
  </si>
  <si>
    <t>New Glasgow Academy</t>
  </si>
  <si>
    <t>North Nova Education Centre</t>
  </si>
  <si>
    <t>North River Elementary School</t>
  </si>
  <si>
    <t>Northport Consolidated Elementary School</t>
  </si>
  <si>
    <t>Northumberland Regional High School</t>
  </si>
  <si>
    <t>Oxford Regional Education Centre</t>
  </si>
  <si>
    <t>Parrsboro Regional Elementary School</t>
  </si>
  <si>
    <t>Pictou Academy</t>
  </si>
  <si>
    <t>Pugwash District High School</t>
  </si>
  <si>
    <t>Rawdon District Elementary School</t>
  </si>
  <si>
    <t>Redcliff Middle School</t>
  </si>
  <si>
    <t>River Hebert District School</t>
  </si>
  <si>
    <t>Riverside Education Centre</t>
  </si>
  <si>
    <t>Salt Springs Elementary School</t>
  </si>
  <si>
    <t>Scotsburn Elementary School</t>
  </si>
  <si>
    <t>Shubenacadie District Elementary School</t>
  </si>
  <si>
    <t>South Colchester Academy</t>
  </si>
  <si>
    <t>Spring Street Academy</t>
  </si>
  <si>
    <t>Springhill Junior-Senior High School</t>
  </si>
  <si>
    <t>Tatamagouche Regional Academy</t>
  </si>
  <si>
    <t>Thorburn Consolidated School</t>
  </si>
  <si>
    <t>Trenton Elementary School</t>
  </si>
  <si>
    <t>Trenton Middle School</t>
  </si>
  <si>
    <t>Truro Elementary School</t>
  </si>
  <si>
    <t>Truro Junior High</t>
  </si>
  <si>
    <t>Uniacke District School</t>
  </si>
  <si>
    <t>Upper Stewiacke Elementary School</t>
  </si>
  <si>
    <t>Valley Elementary School</t>
  </si>
  <si>
    <t>Wallace Consolidated Elementary School</t>
  </si>
  <si>
    <t>Walter Duggan Consolidated School</t>
  </si>
  <si>
    <t>West Colchester Consolidated School</t>
  </si>
  <si>
    <t>West End Memorial School</t>
  </si>
  <si>
    <t>West Highlands Elementary School</t>
  </si>
  <si>
    <t>West Pictou Consolidated School</t>
  </si>
  <si>
    <t>Bell Park Academic Centre</t>
  </si>
  <si>
    <t>Dartmouth South Academy</t>
  </si>
  <si>
    <t>Eastern Passage Education Centre</t>
  </si>
  <si>
    <t>Madeline Symonds Middle School</t>
  </si>
  <si>
    <t>Oyster Pond Academy</t>
  </si>
  <si>
    <t>Ridgecliff Middle School</t>
  </si>
  <si>
    <t>Aldershot Elementary School</t>
  </si>
  <si>
    <t>Annapolis East Elementary School</t>
  </si>
  <si>
    <t>Annapolis West Education Centre</t>
  </si>
  <si>
    <t>Avon View High School</t>
  </si>
  <si>
    <t>Berwick and District School</t>
  </si>
  <si>
    <t>Bridgetown Regional Community School</t>
  </si>
  <si>
    <t>Brooklyn District Elementary School</t>
  </si>
  <si>
    <t>Cambridge and District Elementary School</t>
  </si>
  <si>
    <t>Central Kings Rural High School</t>
  </si>
  <si>
    <t>Champlain Elementary School</t>
  </si>
  <si>
    <t>Clark Rutherford Memorial School</t>
  </si>
  <si>
    <t>Coldbrook and District School</t>
  </si>
  <si>
    <t>Evangeline Middle School</t>
  </si>
  <si>
    <t>Falmouth District School</t>
  </si>
  <si>
    <t>Gaspereau Valley Elementary School</t>
  </si>
  <si>
    <t>Glooscap Elementary School</t>
  </si>
  <si>
    <t>Hantsport School</t>
  </si>
  <si>
    <t>Highbury Education Centre</t>
  </si>
  <si>
    <t>Horton High School</t>
  </si>
  <si>
    <t>Kings County Academy</t>
  </si>
  <si>
    <t>Kings County Adult High School</t>
  </si>
  <si>
    <t>Kingston and District School</t>
  </si>
  <si>
    <t>L.E. Shaw Elementary School</t>
  </si>
  <si>
    <t>Lawrencetown Consolidated School</t>
  </si>
  <si>
    <t>Lawrencetown Education Centre</t>
  </si>
  <si>
    <t>Middleton Regional High School</t>
  </si>
  <si>
    <t>New Minas Elementary School</t>
  </si>
  <si>
    <t>Northeast Kings Education Centre</t>
  </si>
  <si>
    <t>Pine Ridge Middle School</t>
  </si>
  <si>
    <t>Port Williams Elementary School</t>
  </si>
  <si>
    <t>Somerset and District Elementary School</t>
  </si>
  <si>
    <t>St. Mary's Elementary School</t>
  </si>
  <si>
    <t>Three Mile Plains District School</t>
  </si>
  <si>
    <t>West Hants Education Centre</t>
  </si>
  <si>
    <t>West Hants Middle School</t>
  </si>
  <si>
    <t>West Kings District High School</t>
  </si>
  <si>
    <t>Windsor Adult High School</t>
  </si>
  <si>
    <t>Windsor Elementary School</t>
  </si>
  <si>
    <t>Windsor Forks District School</t>
  </si>
  <si>
    <t>Wolfville School</t>
  </si>
  <si>
    <t>Centre Scolaire de la Rive-Sud</t>
  </si>
  <si>
    <t>Centre scolaire Étoile de l'Acadie</t>
  </si>
  <si>
    <t>École acadienne de Pomquet</t>
  </si>
  <si>
    <t>École acadienne de Truro</t>
  </si>
  <si>
    <t>École Beaubassin</t>
  </si>
  <si>
    <t>École Beau-Port</t>
  </si>
  <si>
    <t>École Belleville</t>
  </si>
  <si>
    <t>École Bois-Joli</t>
  </si>
  <si>
    <t>École des Beaux-Marais</t>
  </si>
  <si>
    <t>École du Carrefour</t>
  </si>
  <si>
    <t>École du Grand-Portage</t>
  </si>
  <si>
    <t>École Joseph-Dugas</t>
  </si>
  <si>
    <t>École Mer et Monde</t>
  </si>
  <si>
    <t>École NDA</t>
  </si>
  <si>
    <t>École Pubnico-Ouest</t>
  </si>
  <si>
    <t>École Rose-des-Vents</t>
  </si>
  <si>
    <t>École secondaire de Clare</t>
  </si>
  <si>
    <t>École secondaire de Par-en-Bas</t>
  </si>
  <si>
    <t>École secondaire du Sommet</t>
  </si>
  <si>
    <t>École Stella-Maris</t>
  </si>
  <si>
    <t>École Wedgeport</t>
  </si>
  <si>
    <t>Aspotogan Consolidated Elementary School</t>
  </si>
  <si>
    <t>Bayview Community School</t>
  </si>
  <si>
    <t>Big Tancook Elementary School</t>
  </si>
  <si>
    <t>Bluenose Academy</t>
  </si>
  <si>
    <t>Bridgewater Elementary School</t>
  </si>
  <si>
    <t>Bridgewater Junior High School</t>
  </si>
  <si>
    <t>Chester Area Middle School</t>
  </si>
  <si>
    <t>Chester District Elementary School</t>
  </si>
  <si>
    <t>Dr. John C. Wickwire Academy</t>
  </si>
  <si>
    <t>Forest Heights Community School</t>
  </si>
  <si>
    <t>Greenfield Elementary School</t>
  </si>
  <si>
    <t>Hebbville Academy</t>
  </si>
  <si>
    <t>Liverpool Regional High School</t>
  </si>
  <si>
    <t>New Germany Elementary School</t>
  </si>
  <si>
    <t>New Germany Rural High School</t>
  </si>
  <si>
    <t>New Ross Consolidated School</t>
  </si>
  <si>
    <t>Newcombville Elementary School</t>
  </si>
  <si>
    <t>North Queens Community School</t>
  </si>
  <si>
    <t>Park View Education Centre</t>
  </si>
  <si>
    <t>Pentz Elementary School</t>
  </si>
  <si>
    <t>South Queens Middle School</t>
  </si>
  <si>
    <t>SSRCE Adult High School</t>
  </si>
  <si>
    <t>SSRCE Alternate Programs</t>
  </si>
  <si>
    <t>West Northfield Elementary School</t>
  </si>
  <si>
    <t>Barrington Municipal High School</t>
  </si>
  <si>
    <t>Carleton Consolidated School</t>
  </si>
  <si>
    <t>Clark's Harbour Elementary School</t>
  </si>
  <si>
    <t>Digby Elementary School</t>
  </si>
  <si>
    <t>Digby Neck Consolidated School</t>
  </si>
  <si>
    <t>Digby Regional High School</t>
  </si>
  <si>
    <t>Drumlin Heights Consolidated School</t>
  </si>
  <si>
    <t>Evelyn Richardson Memorial Elementary School</t>
  </si>
  <si>
    <t>Forest Ridge Academy</t>
  </si>
  <si>
    <t>Hillcrest Academy</t>
  </si>
  <si>
    <t>Islands Consolidated School</t>
  </si>
  <si>
    <t>Lockeport Elementary School</t>
  </si>
  <si>
    <t>Lockeport Regional High School</t>
  </si>
  <si>
    <t>Maple Grove Education Centre</t>
  </si>
  <si>
    <t>Meadowfields Community School</t>
  </si>
  <si>
    <t>Plymouth School</t>
  </si>
  <si>
    <t>Port Maitland Consolidated School</t>
  </si>
  <si>
    <t>Shelburne Regional High School</t>
  </si>
  <si>
    <t>St. Mary's Bay Academy</t>
  </si>
  <si>
    <t>Weymouth Consolidated School</t>
  </si>
  <si>
    <t>Yarmouth Consolidated Memorial High School</t>
  </si>
  <si>
    <t>Yarmouth Elementary School</t>
  </si>
  <si>
    <t>Total</t>
  </si>
  <si>
    <t>Senior High Level</t>
  </si>
  <si>
    <t>Elementary Level</t>
  </si>
  <si>
    <t>Junior High Level</t>
  </si>
  <si>
    <t>Rtng</t>
  </si>
  <si>
    <t>RCE #</t>
  </si>
  <si>
    <t>School # Name</t>
  </si>
  <si>
    <t>Pr</t>
  </si>
  <si>
    <t>Gr 1</t>
  </si>
  <si>
    <t>Gr 2</t>
  </si>
  <si>
    <t>Gr 3</t>
  </si>
  <si>
    <t>Gr 4</t>
  </si>
  <si>
    <t>Gr 5</t>
  </si>
  <si>
    <t>Gr 6</t>
  </si>
  <si>
    <t>Gr 7</t>
  </si>
  <si>
    <t>Gr 8</t>
  </si>
  <si>
    <t>Gr 9</t>
  </si>
  <si>
    <t>Gr 10</t>
  </si>
  <si>
    <t>Gr 11</t>
  </si>
  <si>
    <t>Gr 12</t>
  </si>
  <si>
    <t>Grad</t>
  </si>
  <si>
    <t>TOTAL</t>
  </si>
  <si>
    <t>CAPE BRETON-VICTORIA REGIONAL CENTRE FOR EDUCATION</t>
  </si>
  <si>
    <t>Cape Breton-Victoria DSEPS</t>
  </si>
  <si>
    <t xml:space="preserve"> </t>
  </si>
  <si>
    <t xml:space="preserve">     </t>
  </si>
  <si>
    <t>Bras d'Or Elementary School</t>
  </si>
  <si>
    <t>CAPE BRETON-VICTORIA REGIONAL TOTAL</t>
  </si>
  <si>
    <t>STRAIT REGIONAL CENTRE FOR EDUCATION</t>
  </si>
  <si>
    <t>Strait DSEPS</t>
  </si>
  <si>
    <t xml:space="preserve">STRAIT REGIONAL TOTAL          </t>
  </si>
  <si>
    <t>CHIGNECTO-CENTRAL REGIONAL CENTRE FOR EDUCATION</t>
  </si>
  <si>
    <t>Chignecto-Central DSEPS</t>
  </si>
  <si>
    <t>Harmony Heights Elementary School</t>
  </si>
  <si>
    <t xml:space="preserve">CHIGNECTO-CENTRAL REGIONAL TOTAL  </t>
  </si>
  <si>
    <t>HALIFAX REGIONAL CENTRE FOR EDUCATION</t>
  </si>
  <si>
    <t>Halifax DSEPS</t>
  </si>
  <si>
    <t>Admiral Westphal Elementary School</t>
  </si>
  <si>
    <t>Ash Lee Jefferson Elementary School</t>
  </si>
  <si>
    <t>Caldwell Road Elementary School</t>
  </si>
  <si>
    <t>Central Spryfield School</t>
  </si>
  <si>
    <t>Clayton Park Junior High School</t>
  </si>
  <si>
    <t>Cole Harbour District High School</t>
  </si>
  <si>
    <t>Dartmouth High School</t>
  </si>
  <si>
    <t>Duncan MacMillan High School</t>
  </si>
  <si>
    <t>Dutch Settlement Elementary School</t>
  </si>
  <si>
    <t>Eastern Shore District High School</t>
  </si>
  <si>
    <t>Ellenvale Junior High School</t>
  </si>
  <si>
    <t>Five Bridges Junior High School</t>
  </si>
  <si>
    <t>Gaetz Brook Junior High School</t>
  </si>
  <si>
    <t>George Bissett Elementary School</t>
  </si>
  <si>
    <t>Georges P. Vanier Junior High School</t>
  </si>
  <si>
    <t>Gorsebrook Junior High School</t>
  </si>
  <si>
    <t>Graham Creighton Junior High School</t>
  </si>
  <si>
    <t>Ian Forsyth Elementary School</t>
  </si>
  <si>
    <t>Inglis Street Elementary School</t>
  </si>
  <si>
    <t>Island View High School</t>
  </si>
  <si>
    <t>J. L. Ilsley High School</t>
  </si>
  <si>
    <t>Michael Wallace Elementary School</t>
  </si>
  <si>
    <t>Oldfield Consolidated School</t>
  </si>
  <si>
    <t>Sunnyside Elementary School</t>
  </si>
  <si>
    <t>Waverley Memorial Elementary School</t>
  </si>
  <si>
    <t>HALIFAX REGIONAL TOTAL</t>
  </si>
  <si>
    <t>ANNAPOLIS VALLEY REGIONAL CENTRE FOR EDUCATION</t>
  </si>
  <si>
    <t>Annapolis Valley DSEPS</t>
  </si>
  <si>
    <t>ANNAPOLIS VALLEY REGIONAL TOTAL</t>
  </si>
  <si>
    <t xml:space="preserve">CONSEIL SCOLAIRE ACADIEN PROVINCIAL </t>
  </si>
  <si>
    <t>CSAP DSEPS</t>
  </si>
  <si>
    <t>CONSEIL SCOLAIRE ACADIEN PROVINCIAL TOTAL</t>
  </si>
  <si>
    <t>SOUTH SHORE REGIONAL CENTRE FOR EDUCATION</t>
  </si>
  <si>
    <t>South Shore DSEPS</t>
  </si>
  <si>
    <t>Petite Rivière Elementary School</t>
  </si>
  <si>
    <t>SOUTH SHORE REGIONAL TOTAL</t>
  </si>
  <si>
    <t>TRI-COUNTY REGIONAL CENTRE FOR EDUCATION</t>
  </si>
  <si>
    <t>Tri-County DSEPS</t>
  </si>
  <si>
    <t>TRI-COUNTY REGIONAL TOTAL</t>
  </si>
  <si>
    <t>CAPE BRETON-VICTORIA REGIONAL</t>
  </si>
  <si>
    <t xml:space="preserve">STRAIT REGIONAL           </t>
  </si>
  <si>
    <t>CHIGNECTO-CENTRAL REGIONAL</t>
  </si>
  <si>
    <t>HALIFAX REGIONAL</t>
  </si>
  <si>
    <t>ANNAPOLIS VALLEY REGIONAL</t>
  </si>
  <si>
    <t>SOUTH SHORE REGIONAL</t>
  </si>
  <si>
    <t>TRI-COUNTY REGIONAL</t>
  </si>
  <si>
    <t xml:space="preserve">PROVINCIAL TOTAL              </t>
  </si>
  <si>
    <t>Boularderie Elementary School</t>
  </si>
  <si>
    <t xml:space="preserve">Brookland Elementary School </t>
  </si>
  <si>
    <t xml:space="preserve">Cape Smokey Elementary School </t>
  </si>
  <si>
    <t xml:space="preserve">Coxheath Elementary School </t>
  </si>
  <si>
    <t xml:space="preserve">Ferrisview Elementary School </t>
  </si>
  <si>
    <t xml:space="preserve">Glace Bay Elementary School </t>
  </si>
  <si>
    <t xml:space="preserve">Glace Bay High School </t>
  </si>
  <si>
    <t xml:space="preserve">Harbourside Elementary School </t>
  </si>
  <si>
    <t xml:space="preserve">John Bernard Croak V.C. Memorial School </t>
  </si>
  <si>
    <t xml:space="preserve">Jubilee Elementary School </t>
  </si>
  <si>
    <t xml:space="preserve">Mountainview Elementary School </t>
  </si>
  <si>
    <t xml:space="preserve">North Highlands Elementary School </t>
  </si>
  <si>
    <t xml:space="preserve">Robin Foote Elementary School </t>
  </si>
  <si>
    <t xml:space="preserve">Seton Elementary School </t>
  </si>
  <si>
    <t xml:space="preserve">Shipyard Elementary School </t>
  </si>
  <si>
    <t xml:space="preserve">St. Anne's Elementary School </t>
  </si>
  <si>
    <t xml:space="preserve">Sydney River Elementary School </t>
  </si>
  <si>
    <t xml:space="preserve">Tompkins Memorial Elementary School </t>
  </si>
  <si>
    <t>Chedabucto Ed Centre/Guysborough Academy</t>
  </si>
  <si>
    <t>Dr. John Hugh Gillis Regional High</t>
  </si>
  <si>
    <t xml:space="preserve">Amherst Regional High School </t>
  </si>
  <si>
    <t xml:space="preserve">Central Colchester Junior High School </t>
  </si>
  <si>
    <t>Dr. W.A. MacLeod Consolidated School</t>
  </si>
  <si>
    <t xml:space="preserve">Parrsboro Regional High School </t>
  </si>
  <si>
    <t xml:space="preserve">Winding River Consolidated School </t>
  </si>
  <si>
    <t xml:space="preserve">A. J. Smeltzer Junior High School </t>
  </si>
  <si>
    <t xml:space="preserve">Alderney Elementary School </t>
  </si>
  <si>
    <t xml:space="preserve">Astral Drive Elementary School </t>
  </si>
  <si>
    <t xml:space="preserve">Astral Drive Junior High School </t>
  </si>
  <si>
    <t xml:space="preserve">Atlantic Memorial-Terence Bay Elementary School </t>
  </si>
  <si>
    <t xml:space="preserve">Atlantic View Elementary School </t>
  </si>
  <si>
    <t xml:space="preserve">Auburn Drive High School </t>
  </si>
  <si>
    <t xml:space="preserve">Basinview Drive Community School </t>
  </si>
  <si>
    <t xml:space="preserve">Beaver Bank-Kinsac Elementary School  </t>
  </si>
  <si>
    <t xml:space="preserve">Beaver Bank-Monarch Drive Elementary School </t>
  </si>
  <si>
    <t xml:space="preserve">Bedford and Forsyth Education Centres </t>
  </si>
  <si>
    <t xml:space="preserve">Bedford South School </t>
  </si>
  <si>
    <t xml:space="preserve">Beechville Lakeside Timberlea Jr. Elementary School </t>
  </si>
  <si>
    <t xml:space="preserve">Beechville Lakeside Timberlea Sr. Elementary School </t>
  </si>
  <si>
    <t xml:space="preserve">Bel Ayr Elementary School </t>
  </si>
  <si>
    <t xml:space="preserve">Bicentennial School </t>
  </si>
  <si>
    <t xml:space="preserve">Brookhouse Elementary School </t>
  </si>
  <si>
    <t xml:space="preserve">Brookside Junior High School </t>
  </si>
  <si>
    <t xml:space="preserve">Burton Ettinger Elementary School </t>
  </si>
  <si>
    <t xml:space="preserve">Caledonia Junior High School </t>
  </si>
  <si>
    <t xml:space="preserve">Caudle Park Elementary School </t>
  </si>
  <si>
    <t xml:space="preserve">Cavalier Drive School </t>
  </si>
  <si>
    <t xml:space="preserve">Charles P. Allen High School </t>
  </si>
  <si>
    <t xml:space="preserve">Chebucto Heights Elementary School </t>
  </si>
  <si>
    <t xml:space="preserve">Citadel High School </t>
  </si>
  <si>
    <t xml:space="preserve">Colby Village Elementary School </t>
  </si>
  <si>
    <t xml:space="preserve">Colonel John Stuart Elementary School </t>
  </si>
  <si>
    <t xml:space="preserve">Crichton Park Elementary School </t>
  </si>
  <si>
    <t xml:space="preserve">Cunard Junior High School </t>
  </si>
  <si>
    <t xml:space="preserve">Duc d'Anville Elementary School </t>
  </si>
  <si>
    <t xml:space="preserve">East St. Margarets Elementary School </t>
  </si>
  <si>
    <t xml:space="preserve">Elizabeth Sutherland School </t>
  </si>
  <si>
    <t xml:space="preserve">Eric Graves Memorial Junior High School </t>
  </si>
  <si>
    <t xml:space="preserve">Fairview Heights Elementary School </t>
  </si>
  <si>
    <t xml:space="preserve">Fairview Junior High School </t>
  </si>
  <si>
    <t xml:space="preserve">Grosvenor-Wentworth Park Elementary School </t>
  </si>
  <si>
    <t xml:space="preserve">Halifax Central Junior High School </t>
  </si>
  <si>
    <t xml:space="preserve">Halifax West High School </t>
  </si>
  <si>
    <t xml:space="preserve">Hammonds Plains Consolidated School </t>
  </si>
  <si>
    <t xml:space="preserve">Harbour View Elementary School </t>
  </si>
  <si>
    <t xml:space="preserve">Harold T. Barrett Junior High School </t>
  </si>
  <si>
    <t xml:space="preserve">Harrietsfield Elementary School </t>
  </si>
  <si>
    <t xml:space="preserve">Harry R. Hamilton Elementary School </t>
  </si>
  <si>
    <t xml:space="preserve">Hawthorn Elementary School </t>
  </si>
  <si>
    <t xml:space="preserve">Herring Cove Junior High School </t>
  </si>
  <si>
    <t xml:space="preserve">Highland Park Junior High School </t>
  </si>
  <si>
    <t xml:space="preserve">Hillside Park Elementary School </t>
  </si>
  <si>
    <t xml:space="preserve">Holland Road Elementary School </t>
  </si>
  <si>
    <t xml:space="preserve">Humber Park Elementary School </t>
  </si>
  <si>
    <t xml:space="preserve">John MacNeil Elementary School </t>
  </si>
  <si>
    <t xml:space="preserve">John Martin Junior High School </t>
  </si>
  <si>
    <t xml:space="preserve">John W. MacLeod-Fleming Tower Elementary School </t>
  </si>
  <si>
    <t xml:space="preserve">Joseph Giles Elementary School </t>
  </si>
  <si>
    <t xml:space="preserve">Joseph Howe Elementary School </t>
  </si>
  <si>
    <t xml:space="preserve">Kingswood Elementary School </t>
  </si>
  <si>
    <t xml:space="preserve">LeMarchant-St. Thomas Elementary School </t>
  </si>
  <si>
    <t xml:space="preserve">Leslie Thomas Junior High School </t>
  </si>
  <si>
    <t xml:space="preserve">Lockview High School </t>
  </si>
  <si>
    <t xml:space="preserve">Millwood Elementary School </t>
  </si>
  <si>
    <t xml:space="preserve">Millwood High School </t>
  </si>
  <si>
    <t xml:space="preserve">Mount Edward Elementary School </t>
  </si>
  <si>
    <t xml:space="preserve">Musquodoboit Rural High School </t>
  </si>
  <si>
    <t xml:space="preserve">Musquodoboit Valley Education Centre </t>
  </si>
  <si>
    <t xml:space="preserve">Nelson Whynder Elementary School </t>
  </si>
  <si>
    <t xml:space="preserve">Ocean View Elementary School </t>
  </si>
  <si>
    <t xml:space="preserve">O'Connell Drive Elementary School </t>
  </si>
  <si>
    <t xml:space="preserve">Oxford School </t>
  </si>
  <si>
    <t xml:space="preserve">Park West School </t>
  </si>
  <si>
    <t xml:space="preserve">Porters Lake Elementary School </t>
  </si>
  <si>
    <t xml:space="preserve">Portland Estates Elementary School </t>
  </si>
  <si>
    <t xml:space="preserve">Prince Andrew High School </t>
  </si>
  <si>
    <t xml:space="preserve">Prospect Road Elementary School </t>
  </si>
  <si>
    <t xml:space="preserve">Robert K. Turner Elementary School </t>
  </si>
  <si>
    <t xml:space="preserve">Rockingham Elementary School </t>
  </si>
  <si>
    <t xml:space="preserve">Rockingstone Heights School </t>
  </si>
  <si>
    <t xml:space="preserve">Rocky Lake Junior High School </t>
  </si>
  <si>
    <t xml:space="preserve">Ross Road School </t>
  </si>
  <si>
    <t xml:space="preserve">Sackville Heights Elementary School </t>
  </si>
  <si>
    <t xml:space="preserve">Sackville Heights Junior High School </t>
  </si>
  <si>
    <t xml:space="preserve">Sackville High School </t>
  </si>
  <si>
    <t xml:space="preserve">Saint Mary's Elementary School </t>
  </si>
  <si>
    <t xml:space="preserve">Sambro Elementary School </t>
  </si>
  <si>
    <t xml:space="preserve">Seaside Elementary School </t>
  </si>
  <si>
    <t xml:space="preserve">Shannon Park Elementary School </t>
  </si>
  <si>
    <t xml:space="preserve">Shatford Memorial Elementary School </t>
  </si>
  <si>
    <t xml:space="preserve">Sir Charles Tupper School </t>
  </si>
  <si>
    <t xml:space="preserve">Sir John A. Macdonald High School </t>
  </si>
  <si>
    <t xml:space="preserve">Sir Robert Borden Junior High School </t>
  </si>
  <si>
    <t xml:space="preserve">Smokey Drive Elementary School </t>
  </si>
  <si>
    <t xml:space="preserve">South Woodside School </t>
  </si>
  <si>
    <t xml:space="preserve">Springvale Elementary School </t>
  </si>
  <si>
    <t xml:space="preserve">St. Agnes Junior High School </t>
  </si>
  <si>
    <t xml:space="preserve">St. Catherine's Elementary School </t>
  </si>
  <si>
    <t xml:space="preserve">St. Joseph's-Alexander McKay Elementary School </t>
  </si>
  <si>
    <t xml:space="preserve">St. Margaret's Bay Elementary School </t>
  </si>
  <si>
    <t xml:space="preserve">St. Stephen's Elementary School </t>
  </si>
  <si>
    <t xml:space="preserve">Sycamore Lane Elementary School </t>
  </si>
  <si>
    <t xml:space="preserve">Tallahassee Community School </t>
  </si>
  <si>
    <t xml:space="preserve">Tantallon Junior Elementary School </t>
  </si>
  <si>
    <t xml:space="preserve">Tantallon Senior Elementary School </t>
  </si>
  <si>
    <t xml:space="preserve">Upper Musquodoboit Consolidated Elementary School </t>
  </si>
  <si>
    <t xml:space="preserve">Westmount Elementary School </t>
  </si>
  <si>
    <t xml:space="preserve">William King Elementary School </t>
  </si>
  <si>
    <t>Dr. Arthur Hines Elementary School</t>
  </si>
  <si>
    <t>Dwight Ross Elementary School</t>
  </si>
  <si>
    <t>REGION/CSAP</t>
  </si>
  <si>
    <t>#</t>
  </si>
  <si>
    <t xml:space="preserve">CAPE BRETON-VICTORIA REGIONAL </t>
  </si>
  <si>
    <t xml:space="preserve">STRAIT REGIONAL               </t>
  </si>
  <si>
    <t xml:space="preserve">CHIGNECTO-CENTRAL REGIONAL    </t>
  </si>
  <si>
    <t xml:space="preserve">HALIFAX REGIONAL              </t>
  </si>
  <si>
    <t xml:space="preserve">ANNAPOLIS VALLEY REGIONAL     </t>
  </si>
  <si>
    <t xml:space="preserve">ACADIEN PROVINCIAL            </t>
  </si>
  <si>
    <t xml:space="preserve">SOUTH SHORE REGIONAL          </t>
  </si>
  <si>
    <t xml:space="preserve">TRI-COUNTY REGIONAL           </t>
  </si>
  <si>
    <r>
      <t>FINAL 2019-20 FINAL ENROLMENTS</t>
    </r>
    <r>
      <rPr>
        <b/>
        <sz val="10"/>
        <rFont val="Arial"/>
        <family val="2"/>
      </rPr>
      <t xml:space="preserve"> (as of Sept 30th)</t>
    </r>
  </si>
  <si>
    <r>
      <t>FINAL 2019-20 ENROLMENTS</t>
    </r>
    <r>
      <rPr>
        <b/>
        <sz val="10"/>
        <rFont val="Arial"/>
        <family val="2"/>
      </rPr>
      <t xml:space="preserve"> (as of Sept 30th)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</si>
</sst>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##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3" fillId="0" borderId="0" xfId="0" applyNumberFormat="1" applyFont="1"/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3" fontId="4" fillId="0" borderId="0" xfId="0" applyNumberFormat="1" applyFont="1"/>
    <xf numFmtId="166" fontId="5" fillId="0" borderId="0" xfId="0" applyNumberFormat="1" applyFont="1"/>
    <xf numFmtId="164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3" fontId="2" fillId="0" borderId="0" xfId="0" applyNumberFormat="1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&amp;DE/School%20Directory/Directory%202017-18/Data%20Directory%20From%20PowerSchool/Directory%20PS%20data/Oct%2013%20Directory%20Data%20(Updated%20with%2012th%20correction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-Up"/>
      <sheetName val="BackEnd"/>
      <sheetName val="Combined"/>
      <sheetName val="TEST_ProgForm"/>
      <sheetName val="TEST_ProgMasterTable"/>
    </sheetNames>
    <sheetDataSet>
      <sheetData sheetId="0">
        <row r="4">
          <cell r="F4" t="str">
            <v>Rankin</v>
          </cell>
        </row>
        <row r="6">
          <cell r="R6" t="str">
            <v>Nov 28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29BC-693A-472D-AD36-71198F1D3A29}">
  <dimension ref="A1:AD417"/>
  <sheetViews>
    <sheetView tabSelected="1" workbookViewId="0">
      <selection activeCell="A2" sqref="A2"/>
    </sheetView>
  </sheetViews>
  <sheetFormatPr defaultColWidth="8.875" defaultRowHeight="14.3" customHeight="1" x14ac:dyDescent="0.25"/>
  <cols>
    <col min="1" max="1" width="6" style="15" customWidth="1"/>
    <col min="2" max="2" width="6.75" style="16" customWidth="1"/>
    <col min="3" max="3" width="45.375" style="14" bestFit="1" customWidth="1"/>
    <col min="4" max="4" width="1.375" style="14" bestFit="1" customWidth="1"/>
    <col min="5" max="12" width="6.125" style="12" bestFit="1" customWidth="1"/>
    <col min="13" max="13" width="7.25" style="18" bestFit="1" customWidth="1"/>
    <col min="14" max="14" width="2" style="12" customWidth="1"/>
    <col min="15" max="17" width="6.125" style="12" bestFit="1" customWidth="1"/>
    <col min="18" max="18" width="7.25" style="18" bestFit="1" customWidth="1"/>
    <col min="19" max="19" width="2.125" style="12" customWidth="1"/>
    <col min="20" max="20" width="6.625" style="12" bestFit="1" customWidth="1"/>
    <col min="21" max="21" width="7.25" style="12" bestFit="1" customWidth="1"/>
    <col min="22" max="22" width="6.125" style="12" bestFit="1" customWidth="1"/>
    <col min="23" max="23" width="5.375" style="12" bestFit="1" customWidth="1"/>
    <col min="24" max="24" width="7.25" style="18" bestFit="1" customWidth="1"/>
    <col min="25" max="25" width="1.625" style="18" hidden="1" customWidth="1"/>
    <col min="26" max="26" width="2" style="18" bestFit="1" customWidth="1"/>
    <col min="27" max="27" width="8.375" style="18" bestFit="1" customWidth="1"/>
    <col min="28" max="28" width="5" style="14" customWidth="1"/>
    <col min="29" max="16384" width="8.875" style="14"/>
  </cols>
  <sheetData>
    <row r="1" spans="1:28" s="33" customFormat="1" ht="14.3" customHeight="1" x14ac:dyDescent="0.25">
      <c r="A1" s="37" t="s">
        <v>438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8" s="1" customFormat="1" ht="14.3" customHeight="1" x14ac:dyDescent="0.25">
      <c r="A2" s="2"/>
      <c r="B2" s="3"/>
      <c r="C2" s="4"/>
      <c r="D2" s="21"/>
      <c r="E2" s="6"/>
      <c r="F2" s="6"/>
      <c r="G2" s="6"/>
      <c r="H2" s="6"/>
      <c r="I2" s="6"/>
      <c r="J2" s="6"/>
      <c r="K2" s="6"/>
      <c r="L2" s="6"/>
      <c r="M2" s="6"/>
      <c r="N2" s="21"/>
      <c r="O2" s="6"/>
      <c r="P2" s="6"/>
      <c r="Q2" s="6"/>
      <c r="R2" s="6"/>
      <c r="S2" s="21"/>
      <c r="T2" s="38" t="s">
        <v>214</v>
      </c>
      <c r="U2" s="38"/>
      <c r="V2" s="38"/>
      <c r="W2" s="38"/>
      <c r="X2" s="38"/>
      <c r="Y2" s="21"/>
      <c r="Z2" s="21"/>
      <c r="AA2" s="6"/>
    </row>
    <row r="3" spans="1:28" s="1" customFormat="1" ht="14.3" customHeight="1" x14ac:dyDescent="0.25">
      <c r="A3" s="2"/>
      <c r="B3" s="7"/>
      <c r="D3" s="21"/>
      <c r="E3" s="38" t="s">
        <v>215</v>
      </c>
      <c r="F3" s="38"/>
      <c r="G3" s="38"/>
      <c r="H3" s="38"/>
      <c r="I3" s="38"/>
      <c r="J3" s="38"/>
      <c r="K3" s="38"/>
      <c r="L3" s="38"/>
      <c r="M3" s="38"/>
      <c r="N3" s="21"/>
      <c r="O3" s="38" t="s">
        <v>216</v>
      </c>
      <c r="P3" s="38"/>
      <c r="Q3" s="38"/>
      <c r="R3" s="38"/>
      <c r="S3" s="21"/>
      <c r="T3" s="8"/>
      <c r="U3" s="8"/>
      <c r="V3" s="8"/>
      <c r="W3" s="6" t="s">
        <v>217</v>
      </c>
      <c r="X3" s="6"/>
      <c r="Y3" s="21"/>
      <c r="Z3" s="21"/>
      <c r="AA3" s="6"/>
    </row>
    <row r="4" spans="1:28" s="4" customFormat="1" ht="14.3" customHeight="1" x14ac:dyDescent="0.25">
      <c r="A4" s="2" t="s">
        <v>218</v>
      </c>
      <c r="B4" s="9" t="s">
        <v>219</v>
      </c>
      <c r="D4" s="21"/>
      <c r="E4" s="6" t="s">
        <v>2</v>
      </c>
      <c r="F4" s="6" t="s">
        <v>220</v>
      </c>
      <c r="G4" s="6" t="s">
        <v>221</v>
      </c>
      <c r="H4" s="6" t="s">
        <v>222</v>
      </c>
      <c r="I4" s="6" t="s">
        <v>223</v>
      </c>
      <c r="J4" s="6" t="s">
        <v>224</v>
      </c>
      <c r="K4" s="6" t="s">
        <v>225</v>
      </c>
      <c r="L4" s="6" t="s">
        <v>226</v>
      </c>
      <c r="M4" s="6" t="s">
        <v>213</v>
      </c>
      <c r="N4" s="6"/>
      <c r="O4" s="6" t="s">
        <v>227</v>
      </c>
      <c r="P4" s="6" t="s">
        <v>228</v>
      </c>
      <c r="Q4" s="6" t="s">
        <v>229</v>
      </c>
      <c r="R4" s="6" t="s">
        <v>213</v>
      </c>
      <c r="S4" s="6"/>
      <c r="T4" s="6" t="s">
        <v>230</v>
      </c>
      <c r="U4" s="6" t="s">
        <v>231</v>
      </c>
      <c r="V4" s="6" t="s">
        <v>232</v>
      </c>
      <c r="W4" s="6" t="s">
        <v>233</v>
      </c>
      <c r="X4" s="6" t="s">
        <v>213</v>
      </c>
      <c r="Y4" s="6"/>
      <c r="Z4" s="6"/>
      <c r="AA4" s="6" t="s">
        <v>234</v>
      </c>
    </row>
    <row r="5" spans="1:28" s="4" customFormat="1" ht="14.3" customHeight="1" x14ac:dyDescent="0.25">
      <c r="A5" s="10" t="s">
        <v>235</v>
      </c>
      <c r="B5" s="3"/>
      <c r="D5" s="2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8" s="11" customFormat="1" ht="14.3" customHeight="1" x14ac:dyDescent="0.25">
      <c r="A6" s="24">
        <v>51</v>
      </c>
      <c r="B6" s="7">
        <v>8051</v>
      </c>
      <c r="C6" s="22" t="s">
        <v>236</v>
      </c>
      <c r="D6" s="21"/>
      <c r="E6" s="12" t="s">
        <v>238</v>
      </c>
      <c r="F6" s="12" t="s">
        <v>238</v>
      </c>
      <c r="G6" s="12" t="s">
        <v>238</v>
      </c>
      <c r="H6" s="12" t="s">
        <v>238</v>
      </c>
      <c r="I6" s="12" t="s">
        <v>238</v>
      </c>
      <c r="J6" s="12" t="s">
        <v>238</v>
      </c>
      <c r="K6" s="12" t="s">
        <v>238</v>
      </c>
      <c r="L6" s="12" t="s">
        <v>238</v>
      </c>
      <c r="M6" s="6">
        <f t="shared" ref="M6:M68" si="0">SUM(E6:L6)</f>
        <v>0</v>
      </c>
      <c r="N6" s="6"/>
      <c r="O6" s="12" t="s">
        <v>238</v>
      </c>
      <c r="P6" s="12" t="s">
        <v>238</v>
      </c>
      <c r="Q6" s="12" t="s">
        <v>238</v>
      </c>
      <c r="R6" s="6">
        <f t="shared" ref="R6:R68" si="1">SUM(O6:Q6)</f>
        <v>0</v>
      </c>
      <c r="S6" s="6"/>
      <c r="T6" s="12" t="s">
        <v>238</v>
      </c>
      <c r="U6" s="12" t="s">
        <v>238</v>
      </c>
      <c r="V6" s="12"/>
      <c r="W6" s="12" t="s">
        <v>238</v>
      </c>
      <c r="X6" s="6">
        <f t="shared" ref="X6:X68" si="2">SUM(T6:W6)</f>
        <v>0</v>
      </c>
      <c r="Y6" s="6"/>
      <c r="Z6" s="6"/>
      <c r="AA6" s="6">
        <f t="shared" ref="AA6:AA45" si="3">M6+R6+X6</f>
        <v>0</v>
      </c>
    </row>
    <row r="7" spans="1:28" ht="13.6" customHeight="1" x14ac:dyDescent="0.25">
      <c r="A7" s="25">
        <v>51</v>
      </c>
      <c r="B7" s="16">
        <v>96</v>
      </c>
      <c r="C7" s="34" t="s">
        <v>1</v>
      </c>
      <c r="D7" s="21"/>
      <c r="E7" s="12">
        <v>20</v>
      </c>
      <c r="F7" s="12">
        <v>19</v>
      </c>
      <c r="G7" s="12">
        <v>22</v>
      </c>
      <c r="H7" s="12">
        <v>20</v>
      </c>
      <c r="I7" s="12">
        <v>22</v>
      </c>
      <c r="J7" s="12">
        <v>16</v>
      </c>
      <c r="K7" s="12">
        <v>22</v>
      </c>
      <c r="L7" s="12">
        <v>27</v>
      </c>
      <c r="M7" s="6">
        <f t="shared" si="0"/>
        <v>168</v>
      </c>
      <c r="N7" s="6"/>
      <c r="O7" s="12">
        <v>28</v>
      </c>
      <c r="P7" s="12">
        <v>21</v>
      </c>
      <c r="Q7" s="12">
        <v>22</v>
      </c>
      <c r="R7" s="6">
        <f t="shared" si="1"/>
        <v>71</v>
      </c>
      <c r="S7" s="6"/>
      <c r="T7" s="12">
        <v>21</v>
      </c>
      <c r="U7" s="12">
        <v>23</v>
      </c>
      <c r="V7" s="12">
        <v>16</v>
      </c>
      <c r="X7" s="6">
        <f t="shared" si="2"/>
        <v>60</v>
      </c>
      <c r="Y7" s="6"/>
      <c r="Z7" s="6"/>
      <c r="AA7" s="6">
        <f t="shared" si="3"/>
        <v>299</v>
      </c>
      <c r="AB7" s="4" t="s">
        <v>237</v>
      </c>
    </row>
    <row r="8" spans="1:28" ht="13.6" customHeight="1" x14ac:dyDescent="0.25">
      <c r="A8" s="25">
        <v>51</v>
      </c>
      <c r="B8" s="16">
        <v>93</v>
      </c>
      <c r="C8" s="34" t="s">
        <v>297</v>
      </c>
      <c r="D8" s="21"/>
      <c r="E8" s="12">
        <v>12</v>
      </c>
      <c r="F8" s="12">
        <v>9</v>
      </c>
      <c r="G8" s="12">
        <v>11</v>
      </c>
      <c r="H8" s="12">
        <v>11</v>
      </c>
      <c r="I8" s="12">
        <v>11</v>
      </c>
      <c r="J8" s="12">
        <v>5</v>
      </c>
      <c r="K8" s="12">
        <v>8</v>
      </c>
      <c r="M8" s="6">
        <f t="shared" si="0"/>
        <v>67</v>
      </c>
      <c r="N8" s="6"/>
      <c r="R8" s="6">
        <f t="shared" si="1"/>
        <v>0</v>
      </c>
      <c r="S8" s="6"/>
      <c r="X8" s="6">
        <f t="shared" si="2"/>
        <v>0</v>
      </c>
      <c r="Y8" s="6"/>
      <c r="Z8" s="6"/>
      <c r="AA8" s="6">
        <f t="shared" si="3"/>
        <v>67</v>
      </c>
      <c r="AB8" s="4" t="s">
        <v>237</v>
      </c>
    </row>
    <row r="9" spans="1:28" ht="13.6" customHeight="1" x14ac:dyDescent="0.25">
      <c r="A9" s="25">
        <v>51</v>
      </c>
      <c r="B9" s="16">
        <v>101</v>
      </c>
      <c r="C9" s="34" t="s">
        <v>239</v>
      </c>
      <c r="D9" s="21"/>
      <c r="E9" s="12">
        <v>31</v>
      </c>
      <c r="F9" s="12">
        <v>34</v>
      </c>
      <c r="G9" s="12">
        <v>32</v>
      </c>
      <c r="H9" s="12">
        <v>34</v>
      </c>
      <c r="I9" s="12">
        <v>37</v>
      </c>
      <c r="J9" s="12">
        <v>29</v>
      </c>
      <c r="K9" s="12">
        <v>25</v>
      </c>
      <c r="M9" s="6">
        <f t="shared" si="0"/>
        <v>222</v>
      </c>
      <c r="N9" s="6"/>
      <c r="R9" s="6">
        <f t="shared" si="1"/>
        <v>0</v>
      </c>
      <c r="S9" s="6"/>
      <c r="X9" s="6">
        <f t="shared" si="2"/>
        <v>0</v>
      </c>
      <c r="Y9" s="6"/>
      <c r="Z9" s="6"/>
      <c r="AA9" s="6">
        <f t="shared" si="3"/>
        <v>222</v>
      </c>
      <c r="AB9" s="4" t="s">
        <v>237</v>
      </c>
    </row>
    <row r="10" spans="1:28" ht="13.6" customHeight="1" x14ac:dyDescent="0.25">
      <c r="A10" s="25">
        <v>51</v>
      </c>
      <c r="B10" s="16">
        <v>640</v>
      </c>
      <c r="C10" s="34" t="s">
        <v>3</v>
      </c>
      <c r="D10" s="21"/>
      <c r="L10" s="12">
        <v>73</v>
      </c>
      <c r="M10" s="6">
        <f t="shared" si="0"/>
        <v>73</v>
      </c>
      <c r="N10" s="6"/>
      <c r="O10" s="12">
        <v>75</v>
      </c>
      <c r="P10" s="12">
        <v>69</v>
      </c>
      <c r="Q10" s="12">
        <v>84</v>
      </c>
      <c r="R10" s="6">
        <f t="shared" si="1"/>
        <v>228</v>
      </c>
      <c r="S10" s="6"/>
      <c r="T10" s="12">
        <v>86</v>
      </c>
      <c r="U10" s="12">
        <v>112</v>
      </c>
      <c r="V10" s="12">
        <v>85</v>
      </c>
      <c r="W10" s="12">
        <v>6</v>
      </c>
      <c r="X10" s="6">
        <f t="shared" si="2"/>
        <v>289</v>
      </c>
      <c r="Y10" s="6"/>
      <c r="Z10" s="6"/>
      <c r="AA10" s="6">
        <f t="shared" si="3"/>
        <v>590</v>
      </c>
      <c r="AB10" s="4" t="s">
        <v>237</v>
      </c>
    </row>
    <row r="11" spans="1:28" ht="13.6" customHeight="1" x14ac:dyDescent="0.25">
      <c r="A11" s="25">
        <v>51</v>
      </c>
      <c r="B11" s="16">
        <v>995</v>
      </c>
      <c r="C11" s="34" t="s">
        <v>298</v>
      </c>
      <c r="D11" s="21"/>
      <c r="E11" s="12">
        <v>33</v>
      </c>
      <c r="F11" s="12">
        <v>57</v>
      </c>
      <c r="G11" s="12">
        <v>42</v>
      </c>
      <c r="H11" s="12">
        <v>65</v>
      </c>
      <c r="I11" s="12">
        <v>38</v>
      </c>
      <c r="J11" s="12">
        <v>59</v>
      </c>
      <c r="K11" s="12">
        <v>57</v>
      </c>
      <c r="M11" s="6">
        <f t="shared" si="0"/>
        <v>351</v>
      </c>
      <c r="N11" s="6"/>
      <c r="R11" s="6">
        <f t="shared" si="1"/>
        <v>0</v>
      </c>
      <c r="S11" s="6"/>
      <c r="X11" s="6">
        <f t="shared" si="2"/>
        <v>0</v>
      </c>
      <c r="Y11" s="6"/>
      <c r="Z11" s="6"/>
      <c r="AA11" s="6">
        <f t="shared" si="3"/>
        <v>351</v>
      </c>
      <c r="AB11" s="4" t="s">
        <v>237</v>
      </c>
    </row>
    <row r="12" spans="1:28" ht="13.6" customHeight="1" x14ac:dyDescent="0.25">
      <c r="A12" s="25">
        <v>51</v>
      </c>
      <c r="B12" s="16">
        <v>107</v>
      </c>
      <c r="C12" s="34" t="s">
        <v>4</v>
      </c>
      <c r="D12" s="21"/>
      <c r="L12" s="12">
        <v>19</v>
      </c>
      <c r="M12" s="6">
        <f t="shared" si="0"/>
        <v>19</v>
      </c>
      <c r="N12" s="6"/>
      <c r="O12" s="12">
        <v>37</v>
      </c>
      <c r="P12" s="12">
        <v>22</v>
      </c>
      <c r="Q12" s="12">
        <v>27</v>
      </c>
      <c r="R12" s="6">
        <f t="shared" si="1"/>
        <v>86</v>
      </c>
      <c r="S12" s="6"/>
      <c r="T12" s="12">
        <v>21</v>
      </c>
      <c r="U12" s="12">
        <v>26</v>
      </c>
      <c r="V12" s="12">
        <v>28</v>
      </c>
      <c r="X12" s="6">
        <f t="shared" si="2"/>
        <v>75</v>
      </c>
      <c r="Y12" s="6"/>
      <c r="Z12" s="6"/>
      <c r="AA12" s="6">
        <f t="shared" si="3"/>
        <v>180</v>
      </c>
      <c r="AB12" s="4" t="s">
        <v>237</v>
      </c>
    </row>
    <row r="13" spans="1:28" ht="13.6" customHeight="1" x14ac:dyDescent="0.25">
      <c r="A13" s="25">
        <v>51</v>
      </c>
      <c r="B13" s="16">
        <v>962</v>
      </c>
      <c r="C13" s="34" t="s">
        <v>299</v>
      </c>
      <c r="D13" s="21"/>
      <c r="E13" s="12">
        <v>10</v>
      </c>
      <c r="F13" s="12">
        <v>6</v>
      </c>
      <c r="G13" s="12">
        <v>13</v>
      </c>
      <c r="H13" s="12">
        <v>13</v>
      </c>
      <c r="I13" s="12">
        <v>14</v>
      </c>
      <c r="J13" s="12">
        <v>16</v>
      </c>
      <c r="K13" s="12">
        <v>10</v>
      </c>
      <c r="M13" s="6">
        <f t="shared" si="0"/>
        <v>82</v>
      </c>
      <c r="N13" s="6"/>
      <c r="R13" s="6">
        <f t="shared" si="1"/>
        <v>0</v>
      </c>
      <c r="S13" s="6"/>
      <c r="X13" s="6">
        <f t="shared" si="2"/>
        <v>0</v>
      </c>
      <c r="Y13" s="6"/>
      <c r="Z13" s="6"/>
      <c r="AA13" s="6">
        <f t="shared" si="3"/>
        <v>82</v>
      </c>
      <c r="AB13" s="4" t="s">
        <v>237</v>
      </c>
    </row>
    <row r="14" spans="1:28" ht="13.6" customHeight="1" x14ac:dyDescent="0.25">
      <c r="A14" s="25">
        <v>51</v>
      </c>
      <c r="B14" s="16">
        <v>1169</v>
      </c>
      <c r="C14" s="34" t="s">
        <v>5</v>
      </c>
      <c r="D14" s="21"/>
      <c r="M14" s="6">
        <f>SUM(E14:L14)</f>
        <v>0</v>
      </c>
      <c r="N14" s="6"/>
      <c r="R14" s="6">
        <f>SUM(O14:Q14)</f>
        <v>0</v>
      </c>
      <c r="S14" s="6"/>
      <c r="T14" s="12">
        <v>1</v>
      </c>
      <c r="U14" s="12">
        <v>21</v>
      </c>
      <c r="V14" s="12">
        <v>60</v>
      </c>
      <c r="W14" s="12">
        <v>1</v>
      </c>
      <c r="X14" s="6">
        <f>SUM(T14:W14)</f>
        <v>83</v>
      </c>
      <c r="Y14" s="6"/>
      <c r="Z14" s="6"/>
      <c r="AA14" s="6">
        <f>M14+R14+X14</f>
        <v>83</v>
      </c>
      <c r="AB14" s="4" t="s">
        <v>237</v>
      </c>
    </row>
    <row r="15" spans="1:28" ht="13.6" customHeight="1" x14ac:dyDescent="0.25">
      <c r="A15" s="25">
        <v>51</v>
      </c>
      <c r="B15" s="16">
        <v>186</v>
      </c>
      <c r="C15" s="34" t="s">
        <v>300</v>
      </c>
      <c r="D15" s="21"/>
      <c r="E15" s="12">
        <v>33</v>
      </c>
      <c r="F15" s="12">
        <v>33</v>
      </c>
      <c r="G15" s="12">
        <v>42</v>
      </c>
      <c r="H15" s="12">
        <v>36</v>
      </c>
      <c r="I15" s="12">
        <v>51</v>
      </c>
      <c r="J15" s="12">
        <v>52</v>
      </c>
      <c r="K15" s="12">
        <v>53</v>
      </c>
      <c r="M15" s="6">
        <f t="shared" si="0"/>
        <v>300</v>
      </c>
      <c r="N15" s="6"/>
      <c r="R15" s="6">
        <f t="shared" si="1"/>
        <v>0</v>
      </c>
      <c r="S15" s="6"/>
      <c r="X15" s="6">
        <f t="shared" si="2"/>
        <v>0</v>
      </c>
      <c r="Y15" s="6"/>
      <c r="Z15" s="6"/>
      <c r="AA15" s="6">
        <f t="shared" si="3"/>
        <v>300</v>
      </c>
      <c r="AB15" s="4" t="s">
        <v>237</v>
      </c>
    </row>
    <row r="16" spans="1:28" ht="13.6" customHeight="1" x14ac:dyDescent="0.25">
      <c r="A16" s="25">
        <v>51</v>
      </c>
      <c r="B16" s="16">
        <v>1101</v>
      </c>
      <c r="C16" s="34" t="s">
        <v>6</v>
      </c>
      <c r="D16" s="21"/>
      <c r="E16" s="12">
        <v>27</v>
      </c>
      <c r="F16" s="12">
        <v>44</v>
      </c>
      <c r="G16" s="12">
        <v>50</v>
      </c>
      <c r="H16" s="12">
        <v>52</v>
      </c>
      <c r="I16" s="12">
        <v>61</v>
      </c>
      <c r="J16" s="12">
        <v>56</v>
      </c>
      <c r="K16" s="12">
        <v>56</v>
      </c>
      <c r="M16" s="6">
        <f t="shared" si="0"/>
        <v>346</v>
      </c>
      <c r="N16" s="6"/>
      <c r="R16" s="6">
        <f t="shared" si="1"/>
        <v>0</v>
      </c>
      <c r="S16" s="6"/>
      <c r="X16" s="6">
        <f t="shared" si="2"/>
        <v>0</v>
      </c>
      <c r="Y16" s="6"/>
      <c r="Z16" s="6"/>
      <c r="AA16" s="6">
        <f t="shared" si="3"/>
        <v>346</v>
      </c>
      <c r="AB16" s="4" t="s">
        <v>237</v>
      </c>
    </row>
    <row r="17" spans="1:28" ht="13.6" customHeight="1" x14ac:dyDescent="0.25">
      <c r="A17" s="25">
        <v>51</v>
      </c>
      <c r="B17" s="16">
        <v>996</v>
      </c>
      <c r="C17" s="34" t="s">
        <v>7</v>
      </c>
      <c r="D17" s="21"/>
      <c r="E17" s="12">
        <v>12</v>
      </c>
      <c r="F17" s="12">
        <v>5</v>
      </c>
      <c r="G17" s="12">
        <v>10</v>
      </c>
      <c r="H17" s="12">
        <v>7</v>
      </c>
      <c r="I17" s="12">
        <v>10</v>
      </c>
      <c r="J17" s="12">
        <v>14</v>
      </c>
      <c r="K17" s="12">
        <v>13</v>
      </c>
      <c r="L17" s="12">
        <v>7</v>
      </c>
      <c r="M17" s="6">
        <f t="shared" si="0"/>
        <v>78</v>
      </c>
      <c r="N17" s="6"/>
      <c r="O17" s="12">
        <v>7</v>
      </c>
      <c r="P17" s="12">
        <v>6</v>
      </c>
      <c r="R17" s="6">
        <f t="shared" si="1"/>
        <v>13</v>
      </c>
      <c r="S17" s="6"/>
      <c r="X17" s="6">
        <f t="shared" si="2"/>
        <v>0</v>
      </c>
      <c r="Y17" s="6"/>
      <c r="Z17" s="6"/>
      <c r="AA17" s="6">
        <f t="shared" si="3"/>
        <v>91</v>
      </c>
      <c r="AB17" s="4" t="s">
        <v>237</v>
      </c>
    </row>
    <row r="18" spans="1:28" ht="13.6" customHeight="1" x14ac:dyDescent="0.25">
      <c r="A18" s="25">
        <v>51</v>
      </c>
      <c r="B18" s="16">
        <v>98</v>
      </c>
      <c r="C18" s="34" t="s">
        <v>8</v>
      </c>
      <c r="D18" s="21"/>
      <c r="F18" s="12">
        <v>23</v>
      </c>
      <c r="G18" s="12">
        <v>14</v>
      </c>
      <c r="H18" s="12">
        <v>15</v>
      </c>
      <c r="I18" s="12">
        <v>15</v>
      </c>
      <c r="J18" s="12">
        <v>14</v>
      </c>
      <c r="K18" s="12">
        <v>9</v>
      </c>
      <c r="L18" s="12">
        <v>105</v>
      </c>
      <c r="M18" s="6">
        <f t="shared" si="0"/>
        <v>195</v>
      </c>
      <c r="N18" s="6"/>
      <c r="O18" s="12">
        <v>111</v>
      </c>
      <c r="P18" s="12">
        <v>103</v>
      </c>
      <c r="R18" s="6">
        <f t="shared" si="1"/>
        <v>214</v>
      </c>
      <c r="S18" s="6"/>
      <c r="X18" s="6">
        <f t="shared" si="2"/>
        <v>0</v>
      </c>
      <c r="Y18" s="6"/>
      <c r="Z18" s="6"/>
      <c r="AA18" s="6">
        <f t="shared" si="3"/>
        <v>409</v>
      </c>
      <c r="AB18" s="4" t="s">
        <v>237</v>
      </c>
    </row>
    <row r="19" spans="1:28" ht="13.6" customHeight="1" x14ac:dyDescent="0.25">
      <c r="A19" s="25">
        <v>51</v>
      </c>
      <c r="B19" s="16">
        <v>1153</v>
      </c>
      <c r="C19" s="34" t="s">
        <v>301</v>
      </c>
      <c r="D19" s="21"/>
      <c r="E19" s="12">
        <v>30</v>
      </c>
      <c r="F19" s="12">
        <v>38</v>
      </c>
      <c r="G19" s="12">
        <v>31</v>
      </c>
      <c r="H19" s="12">
        <v>32</v>
      </c>
      <c r="I19" s="12">
        <v>29</v>
      </c>
      <c r="J19" s="12">
        <v>40</v>
      </c>
      <c r="K19" s="12">
        <v>41</v>
      </c>
      <c r="M19" s="6">
        <f t="shared" si="0"/>
        <v>241</v>
      </c>
      <c r="N19" s="6"/>
      <c r="R19" s="6">
        <f t="shared" si="1"/>
        <v>0</v>
      </c>
      <c r="S19" s="6"/>
      <c r="X19" s="6">
        <f t="shared" si="2"/>
        <v>0</v>
      </c>
      <c r="Y19" s="6"/>
      <c r="Z19" s="6"/>
      <c r="AA19" s="6">
        <f t="shared" si="3"/>
        <v>241</v>
      </c>
      <c r="AB19" s="4" t="s">
        <v>237</v>
      </c>
    </row>
    <row r="20" spans="1:28" ht="13.6" customHeight="1" x14ac:dyDescent="0.25">
      <c r="A20" s="25">
        <v>51</v>
      </c>
      <c r="B20" s="16">
        <v>416</v>
      </c>
      <c r="C20" s="34" t="s">
        <v>302</v>
      </c>
      <c r="D20" s="21"/>
      <c r="E20" s="12">
        <v>32</v>
      </c>
      <c r="F20" s="12">
        <v>68</v>
      </c>
      <c r="G20" s="12">
        <v>49</v>
      </c>
      <c r="H20" s="12">
        <v>47</v>
      </c>
      <c r="I20" s="12">
        <v>53</v>
      </c>
      <c r="J20" s="12">
        <v>65</v>
      </c>
      <c r="K20" s="12">
        <v>70</v>
      </c>
      <c r="M20" s="6">
        <f t="shared" si="0"/>
        <v>384</v>
      </c>
      <c r="N20" s="6"/>
      <c r="R20" s="6">
        <f t="shared" si="1"/>
        <v>0</v>
      </c>
      <c r="S20" s="6"/>
      <c r="X20" s="6">
        <f t="shared" si="2"/>
        <v>0</v>
      </c>
      <c r="Y20" s="6"/>
      <c r="Z20" s="6"/>
      <c r="AA20" s="6">
        <f t="shared" si="3"/>
        <v>384</v>
      </c>
      <c r="AB20" s="4" t="s">
        <v>237</v>
      </c>
    </row>
    <row r="21" spans="1:28" ht="13.6" customHeight="1" x14ac:dyDescent="0.25">
      <c r="A21" s="25">
        <v>51</v>
      </c>
      <c r="B21" s="16">
        <v>8</v>
      </c>
      <c r="C21" s="34" t="s">
        <v>303</v>
      </c>
      <c r="D21" s="21"/>
      <c r="M21" s="6">
        <f t="shared" si="0"/>
        <v>0</v>
      </c>
      <c r="N21" s="6"/>
      <c r="Q21" s="12">
        <v>184</v>
      </c>
      <c r="R21" s="6">
        <f t="shared" si="1"/>
        <v>184</v>
      </c>
      <c r="S21" s="6"/>
      <c r="T21" s="12">
        <v>220</v>
      </c>
      <c r="U21" s="12">
        <v>239</v>
      </c>
      <c r="V21" s="12">
        <v>213</v>
      </c>
      <c r="W21" s="12">
        <v>11</v>
      </c>
      <c r="X21" s="6">
        <f t="shared" si="2"/>
        <v>683</v>
      </c>
      <c r="Y21" s="6"/>
      <c r="Z21" s="6"/>
      <c r="AA21" s="6">
        <f t="shared" si="3"/>
        <v>867</v>
      </c>
      <c r="AB21" s="4" t="s">
        <v>237</v>
      </c>
    </row>
    <row r="22" spans="1:28" ht="13.6" customHeight="1" x14ac:dyDescent="0.25">
      <c r="A22" s="25">
        <v>51</v>
      </c>
      <c r="B22" s="16">
        <v>963</v>
      </c>
      <c r="C22" s="34" t="s">
        <v>177</v>
      </c>
      <c r="D22" s="21"/>
      <c r="E22" s="12">
        <v>42</v>
      </c>
      <c r="F22" s="12">
        <v>87</v>
      </c>
      <c r="G22" s="12">
        <v>69</v>
      </c>
      <c r="H22" s="12">
        <v>81</v>
      </c>
      <c r="I22" s="12">
        <v>74</v>
      </c>
      <c r="J22" s="12">
        <v>77</v>
      </c>
      <c r="K22" s="12">
        <v>102</v>
      </c>
      <c r="M22" s="6">
        <f t="shared" si="0"/>
        <v>532</v>
      </c>
      <c r="N22" s="6"/>
      <c r="R22" s="6">
        <f t="shared" si="1"/>
        <v>0</v>
      </c>
      <c r="S22" s="6"/>
      <c r="X22" s="6">
        <f t="shared" si="2"/>
        <v>0</v>
      </c>
      <c r="Y22" s="6"/>
      <c r="Z22" s="6"/>
      <c r="AA22" s="6">
        <f t="shared" si="3"/>
        <v>532</v>
      </c>
      <c r="AB22" s="4" t="s">
        <v>237</v>
      </c>
    </row>
    <row r="23" spans="1:28" ht="13.6" customHeight="1" x14ac:dyDescent="0.25">
      <c r="A23" s="25">
        <v>51</v>
      </c>
      <c r="B23" s="16">
        <v>964</v>
      </c>
      <c r="C23" s="34" t="s">
        <v>304</v>
      </c>
      <c r="D23" s="21"/>
      <c r="E23" s="12">
        <v>39</v>
      </c>
      <c r="F23" s="12">
        <v>58</v>
      </c>
      <c r="G23" s="12">
        <v>40</v>
      </c>
      <c r="H23" s="12">
        <v>46</v>
      </c>
      <c r="I23" s="12">
        <v>49</v>
      </c>
      <c r="J23" s="12">
        <v>64</v>
      </c>
      <c r="K23" s="12">
        <v>58</v>
      </c>
      <c r="M23" s="6">
        <f t="shared" si="0"/>
        <v>354</v>
      </c>
      <c r="N23" s="6"/>
      <c r="R23" s="6">
        <f t="shared" si="1"/>
        <v>0</v>
      </c>
      <c r="S23" s="6"/>
      <c r="X23" s="6">
        <f t="shared" si="2"/>
        <v>0</v>
      </c>
      <c r="Y23" s="6"/>
      <c r="Z23" s="6"/>
      <c r="AA23" s="6">
        <f t="shared" si="3"/>
        <v>354</v>
      </c>
      <c r="AB23" s="4" t="s">
        <v>237</v>
      </c>
    </row>
    <row r="24" spans="1:28" ht="13.6" customHeight="1" x14ac:dyDescent="0.25">
      <c r="A24" s="25">
        <v>51</v>
      </c>
      <c r="B24" s="16">
        <v>549</v>
      </c>
      <c r="C24" s="34" t="s">
        <v>305</v>
      </c>
      <c r="D24" s="21"/>
      <c r="E24" s="12">
        <v>21</v>
      </c>
      <c r="F24" s="12">
        <v>37</v>
      </c>
      <c r="G24" s="12">
        <v>37</v>
      </c>
      <c r="H24" s="12">
        <v>26</v>
      </c>
      <c r="I24" s="12">
        <v>26</v>
      </c>
      <c r="J24" s="12">
        <v>34</v>
      </c>
      <c r="K24" s="12">
        <v>31</v>
      </c>
      <c r="M24" s="6">
        <f t="shared" si="0"/>
        <v>212</v>
      </c>
      <c r="N24" s="6"/>
      <c r="R24" s="6">
        <f t="shared" si="1"/>
        <v>0</v>
      </c>
      <c r="S24" s="6"/>
      <c r="X24" s="6">
        <f t="shared" si="2"/>
        <v>0</v>
      </c>
      <c r="Y24" s="6"/>
      <c r="Z24" s="6"/>
      <c r="AA24" s="6">
        <f t="shared" si="3"/>
        <v>212</v>
      </c>
      <c r="AB24" s="4" t="s">
        <v>237</v>
      </c>
    </row>
    <row r="25" spans="1:28" ht="13.6" customHeight="1" x14ac:dyDescent="0.25">
      <c r="A25" s="25">
        <v>51</v>
      </c>
      <c r="B25" s="16">
        <v>960</v>
      </c>
      <c r="C25" s="34" t="s">
        <v>306</v>
      </c>
      <c r="D25" s="21"/>
      <c r="E25" s="12">
        <v>46</v>
      </c>
      <c r="F25" s="12">
        <v>47</v>
      </c>
      <c r="G25" s="12">
        <v>53</v>
      </c>
      <c r="H25" s="12">
        <v>68</v>
      </c>
      <c r="I25" s="12">
        <v>50</v>
      </c>
      <c r="J25" s="12">
        <v>49</v>
      </c>
      <c r="K25" s="12">
        <v>61</v>
      </c>
      <c r="M25" s="6">
        <f t="shared" si="0"/>
        <v>374</v>
      </c>
      <c r="N25" s="6"/>
      <c r="R25" s="6">
        <f t="shared" si="1"/>
        <v>0</v>
      </c>
      <c r="S25" s="6"/>
      <c r="X25" s="6">
        <f t="shared" si="2"/>
        <v>0</v>
      </c>
      <c r="Y25" s="6"/>
      <c r="Z25" s="6"/>
      <c r="AA25" s="6">
        <f t="shared" si="3"/>
        <v>374</v>
      </c>
      <c r="AB25" s="4" t="s">
        <v>237</v>
      </c>
    </row>
    <row r="26" spans="1:28" ht="13.6" customHeight="1" x14ac:dyDescent="0.25">
      <c r="A26" s="25">
        <v>51</v>
      </c>
      <c r="B26" s="16">
        <v>202</v>
      </c>
      <c r="C26" s="34" t="s">
        <v>9</v>
      </c>
      <c r="D26" s="21"/>
      <c r="L26" s="12">
        <v>194</v>
      </c>
      <c r="M26" s="6">
        <f t="shared" si="0"/>
        <v>194</v>
      </c>
      <c r="N26" s="6"/>
      <c r="O26" s="12">
        <v>178</v>
      </c>
      <c r="P26" s="12">
        <v>182</v>
      </c>
      <c r="R26" s="6">
        <f t="shared" si="1"/>
        <v>360</v>
      </c>
      <c r="S26" s="6"/>
      <c r="X26" s="6">
        <f t="shared" si="2"/>
        <v>0</v>
      </c>
      <c r="Y26" s="6"/>
      <c r="Z26" s="6"/>
      <c r="AA26" s="6">
        <f t="shared" si="3"/>
        <v>554</v>
      </c>
      <c r="AB26" s="4" t="s">
        <v>237</v>
      </c>
    </row>
    <row r="27" spans="1:28" ht="13.6" customHeight="1" x14ac:dyDescent="0.25">
      <c r="A27" s="25">
        <v>51</v>
      </c>
      <c r="B27" s="16">
        <v>183</v>
      </c>
      <c r="C27" s="34" t="s">
        <v>10</v>
      </c>
      <c r="D27" s="21"/>
      <c r="F27" s="12">
        <v>8</v>
      </c>
      <c r="G27" s="12">
        <v>12</v>
      </c>
      <c r="H27" s="12">
        <v>8</v>
      </c>
      <c r="I27" s="12">
        <v>14</v>
      </c>
      <c r="J27" s="12">
        <v>14</v>
      </c>
      <c r="K27" s="12">
        <v>7</v>
      </c>
      <c r="M27" s="6">
        <f t="shared" si="0"/>
        <v>63</v>
      </c>
      <c r="N27" s="6"/>
      <c r="R27" s="6">
        <f t="shared" si="1"/>
        <v>0</v>
      </c>
      <c r="S27" s="6"/>
      <c r="X27" s="6">
        <f t="shared" si="2"/>
        <v>0</v>
      </c>
      <c r="Y27" s="6"/>
      <c r="Z27" s="6"/>
      <c r="AA27" s="6">
        <f t="shared" si="3"/>
        <v>63</v>
      </c>
      <c r="AB27" s="4" t="s">
        <v>237</v>
      </c>
    </row>
    <row r="28" spans="1:28" ht="13.6" customHeight="1" x14ac:dyDescent="0.25">
      <c r="A28" s="25">
        <v>51</v>
      </c>
      <c r="B28" s="16">
        <v>82</v>
      </c>
      <c r="C28" s="34" t="s">
        <v>11</v>
      </c>
      <c r="D28" s="21"/>
      <c r="M28" s="6">
        <f t="shared" si="0"/>
        <v>0</v>
      </c>
      <c r="N28" s="6"/>
      <c r="Q28" s="12">
        <v>166</v>
      </c>
      <c r="R28" s="6">
        <f t="shared" si="1"/>
        <v>166</v>
      </c>
      <c r="S28" s="6"/>
      <c r="T28" s="12">
        <v>187</v>
      </c>
      <c r="U28" s="12">
        <v>261</v>
      </c>
      <c r="V28" s="12">
        <v>205</v>
      </c>
      <c r="W28" s="12">
        <v>21</v>
      </c>
      <c r="X28" s="6">
        <f t="shared" si="2"/>
        <v>674</v>
      </c>
      <c r="Y28" s="6"/>
      <c r="Z28" s="6"/>
      <c r="AA28" s="6">
        <f t="shared" si="3"/>
        <v>840</v>
      </c>
      <c r="AB28" s="4" t="s">
        <v>237</v>
      </c>
    </row>
    <row r="29" spans="1:28" ht="13.6" customHeight="1" x14ac:dyDescent="0.25">
      <c r="A29" s="25">
        <v>51</v>
      </c>
      <c r="B29" s="16">
        <v>83</v>
      </c>
      <c r="C29" s="34" t="s">
        <v>12</v>
      </c>
      <c r="D29" s="21"/>
      <c r="F29" s="12">
        <v>4</v>
      </c>
      <c r="G29" s="12">
        <v>2</v>
      </c>
      <c r="H29" s="12">
        <v>3</v>
      </c>
      <c r="I29" s="12">
        <v>1</v>
      </c>
      <c r="J29" s="12">
        <v>2</v>
      </c>
      <c r="K29" s="12">
        <v>1</v>
      </c>
      <c r="M29" s="6">
        <f t="shared" si="0"/>
        <v>13</v>
      </c>
      <c r="N29" s="6"/>
      <c r="R29" s="6">
        <f t="shared" si="1"/>
        <v>0</v>
      </c>
      <c r="S29" s="6"/>
      <c r="X29" s="6">
        <f t="shared" si="2"/>
        <v>0</v>
      </c>
      <c r="Y29" s="6"/>
      <c r="Z29" s="6"/>
      <c r="AA29" s="6">
        <f t="shared" si="3"/>
        <v>13</v>
      </c>
      <c r="AB29" s="4" t="s">
        <v>237</v>
      </c>
    </row>
    <row r="30" spans="1:28" ht="13.6" customHeight="1" x14ac:dyDescent="0.25">
      <c r="A30" s="25">
        <v>51</v>
      </c>
      <c r="B30" s="16">
        <v>997</v>
      </c>
      <c r="C30" s="34" t="s">
        <v>307</v>
      </c>
      <c r="D30" s="21"/>
      <c r="E30" s="12">
        <v>28</v>
      </c>
      <c r="F30" s="12">
        <v>27</v>
      </c>
      <c r="G30" s="12">
        <v>35</v>
      </c>
      <c r="H30" s="12">
        <v>36</v>
      </c>
      <c r="I30" s="12">
        <v>32</v>
      </c>
      <c r="J30" s="12">
        <v>40</v>
      </c>
      <c r="K30" s="12">
        <v>44</v>
      </c>
      <c r="M30" s="6">
        <f t="shared" si="0"/>
        <v>242</v>
      </c>
      <c r="N30" s="6"/>
      <c r="R30" s="6">
        <f t="shared" si="1"/>
        <v>0</v>
      </c>
      <c r="S30" s="6"/>
      <c r="X30" s="6">
        <f t="shared" si="2"/>
        <v>0</v>
      </c>
      <c r="Y30" s="6"/>
      <c r="Z30" s="6"/>
      <c r="AA30" s="6">
        <f t="shared" si="3"/>
        <v>242</v>
      </c>
      <c r="AB30" s="4" t="s">
        <v>237</v>
      </c>
    </row>
    <row r="31" spans="1:28" ht="13.6" customHeight="1" x14ac:dyDescent="0.25">
      <c r="A31" s="25">
        <v>51</v>
      </c>
      <c r="B31" s="16">
        <v>961</v>
      </c>
      <c r="C31" s="34" t="s">
        <v>308</v>
      </c>
      <c r="D31" s="21"/>
      <c r="E31" s="12">
        <v>11</v>
      </c>
      <c r="F31" s="12">
        <v>12</v>
      </c>
      <c r="G31" s="12">
        <v>15</v>
      </c>
      <c r="H31" s="12">
        <v>13</v>
      </c>
      <c r="I31" s="12">
        <v>13</v>
      </c>
      <c r="J31" s="12">
        <v>7</v>
      </c>
      <c r="K31" s="12">
        <v>12</v>
      </c>
      <c r="M31" s="6">
        <f t="shared" si="0"/>
        <v>83</v>
      </c>
      <c r="N31" s="6"/>
      <c r="R31" s="6">
        <f t="shared" si="1"/>
        <v>0</v>
      </c>
      <c r="S31" s="6"/>
      <c r="X31" s="6">
        <f t="shared" si="2"/>
        <v>0</v>
      </c>
      <c r="Y31" s="6"/>
      <c r="Z31" s="6"/>
      <c r="AA31" s="6">
        <f t="shared" si="3"/>
        <v>83</v>
      </c>
      <c r="AB31" s="4" t="s">
        <v>237</v>
      </c>
    </row>
    <row r="32" spans="1:28" ht="13.6" customHeight="1" x14ac:dyDescent="0.25">
      <c r="A32" s="25">
        <v>51</v>
      </c>
      <c r="B32" s="16">
        <v>1154</v>
      </c>
      <c r="C32" s="34" t="s">
        <v>13</v>
      </c>
      <c r="D32" s="21"/>
      <c r="L32" s="12">
        <v>199</v>
      </c>
      <c r="M32" s="6">
        <f t="shared" si="0"/>
        <v>199</v>
      </c>
      <c r="N32" s="6"/>
      <c r="O32" s="12">
        <v>213</v>
      </c>
      <c r="P32" s="12">
        <v>216</v>
      </c>
      <c r="R32" s="6">
        <f t="shared" si="1"/>
        <v>429</v>
      </c>
      <c r="S32" s="6"/>
      <c r="X32" s="6">
        <f t="shared" si="2"/>
        <v>0</v>
      </c>
      <c r="Y32" s="6"/>
      <c r="Z32" s="6"/>
      <c r="AA32" s="6">
        <f t="shared" si="3"/>
        <v>628</v>
      </c>
      <c r="AB32" s="4" t="s">
        <v>237</v>
      </c>
    </row>
    <row r="33" spans="1:28" ht="13.6" customHeight="1" x14ac:dyDescent="0.25">
      <c r="A33" s="25">
        <v>51</v>
      </c>
      <c r="B33" s="16">
        <v>1142</v>
      </c>
      <c r="C33" s="34" t="s">
        <v>14</v>
      </c>
      <c r="D33" s="21"/>
      <c r="E33" s="12">
        <v>7</v>
      </c>
      <c r="F33" s="12">
        <v>10</v>
      </c>
      <c r="G33" s="12">
        <v>9</v>
      </c>
      <c r="H33" s="12">
        <v>7</v>
      </c>
      <c r="I33" s="12">
        <v>10</v>
      </c>
      <c r="J33" s="12">
        <v>9</v>
      </c>
      <c r="K33" s="12">
        <v>19</v>
      </c>
      <c r="L33" s="12">
        <v>14</v>
      </c>
      <c r="M33" s="6">
        <f t="shared" si="0"/>
        <v>85</v>
      </c>
      <c r="N33" s="6"/>
      <c r="O33" s="12">
        <v>12</v>
      </c>
      <c r="P33" s="12">
        <v>17</v>
      </c>
      <c r="Q33" s="12">
        <v>8</v>
      </c>
      <c r="R33" s="6">
        <f t="shared" si="1"/>
        <v>37</v>
      </c>
      <c r="S33" s="6"/>
      <c r="T33" s="12">
        <v>9</v>
      </c>
      <c r="U33" s="12">
        <v>10</v>
      </c>
      <c r="V33" s="12">
        <v>3</v>
      </c>
      <c r="X33" s="6">
        <f t="shared" si="2"/>
        <v>22</v>
      </c>
      <c r="Y33" s="6"/>
      <c r="Z33" s="6"/>
      <c r="AA33" s="6">
        <f t="shared" si="3"/>
        <v>144</v>
      </c>
      <c r="AB33" s="4" t="s">
        <v>237</v>
      </c>
    </row>
    <row r="34" spans="1:28" ht="13.6" customHeight="1" x14ac:dyDescent="0.25">
      <c r="A34" s="25">
        <v>51</v>
      </c>
      <c r="B34" s="16">
        <v>973</v>
      </c>
      <c r="C34" s="34" t="s">
        <v>15</v>
      </c>
      <c r="D34" s="21"/>
      <c r="E34" s="12">
        <v>20</v>
      </c>
      <c r="F34" s="12">
        <v>22</v>
      </c>
      <c r="G34" s="12">
        <v>18</v>
      </c>
      <c r="H34" s="12">
        <v>36</v>
      </c>
      <c r="I34" s="12">
        <v>22</v>
      </c>
      <c r="J34" s="12">
        <v>35</v>
      </c>
      <c r="K34" s="12">
        <v>19</v>
      </c>
      <c r="L34" s="12">
        <v>14</v>
      </c>
      <c r="M34" s="6">
        <f t="shared" si="0"/>
        <v>186</v>
      </c>
      <c r="N34" s="6"/>
      <c r="O34" s="12">
        <v>29</v>
      </c>
      <c r="P34" s="12">
        <v>17</v>
      </c>
      <c r="R34" s="6">
        <f t="shared" si="1"/>
        <v>46</v>
      </c>
      <c r="S34" s="6"/>
      <c r="X34" s="6">
        <f t="shared" si="2"/>
        <v>0</v>
      </c>
      <c r="Y34" s="6"/>
      <c r="Z34" s="6"/>
      <c r="AA34" s="6">
        <f t="shared" si="3"/>
        <v>232</v>
      </c>
      <c r="AB34" s="4" t="s">
        <v>237</v>
      </c>
    </row>
    <row r="35" spans="1:28" ht="13.6" customHeight="1" x14ac:dyDescent="0.25">
      <c r="A35" s="25">
        <v>51</v>
      </c>
      <c r="B35" s="16">
        <v>203</v>
      </c>
      <c r="C35" s="34" t="s">
        <v>16</v>
      </c>
      <c r="D35" s="21"/>
      <c r="M35" s="6">
        <f t="shared" si="0"/>
        <v>0</v>
      </c>
      <c r="N35" s="6"/>
      <c r="Q35" s="12">
        <v>238</v>
      </c>
      <c r="R35" s="6">
        <f t="shared" si="1"/>
        <v>238</v>
      </c>
      <c r="S35" s="6"/>
      <c r="T35" s="12">
        <v>248</v>
      </c>
      <c r="U35" s="12">
        <v>309</v>
      </c>
      <c r="V35" s="12">
        <v>241</v>
      </c>
      <c r="W35" s="12">
        <v>3</v>
      </c>
      <c r="X35" s="6">
        <f t="shared" si="2"/>
        <v>801</v>
      </c>
      <c r="Y35" s="6"/>
      <c r="Z35" s="6"/>
      <c r="AA35" s="6">
        <f t="shared" si="3"/>
        <v>1039</v>
      </c>
      <c r="AB35" s="4" t="s">
        <v>237</v>
      </c>
    </row>
    <row r="36" spans="1:28" ht="13.6" customHeight="1" x14ac:dyDescent="0.25">
      <c r="A36" s="25">
        <v>51</v>
      </c>
      <c r="B36" s="16">
        <v>182</v>
      </c>
      <c r="C36" s="34" t="s">
        <v>309</v>
      </c>
      <c r="D36" s="21"/>
      <c r="E36" s="12">
        <v>15</v>
      </c>
      <c r="F36" s="12">
        <v>20</v>
      </c>
      <c r="G36" s="12">
        <v>11</v>
      </c>
      <c r="H36" s="12">
        <v>21</v>
      </c>
      <c r="I36" s="12">
        <v>12</v>
      </c>
      <c r="J36" s="12">
        <v>18</v>
      </c>
      <c r="K36" s="12">
        <v>15</v>
      </c>
      <c r="M36" s="6">
        <f t="shared" si="0"/>
        <v>112</v>
      </c>
      <c r="N36" s="6"/>
      <c r="R36" s="6">
        <f t="shared" si="1"/>
        <v>0</v>
      </c>
      <c r="S36" s="6"/>
      <c r="X36" s="6">
        <f t="shared" si="2"/>
        <v>0</v>
      </c>
      <c r="Y36" s="6"/>
      <c r="Z36" s="6"/>
      <c r="AA36" s="6">
        <f t="shared" si="3"/>
        <v>112</v>
      </c>
      <c r="AB36" s="4" t="s">
        <v>237</v>
      </c>
    </row>
    <row r="37" spans="1:28" ht="13.6" customHeight="1" x14ac:dyDescent="0.25">
      <c r="A37" s="25">
        <v>51</v>
      </c>
      <c r="B37" s="16">
        <v>113</v>
      </c>
      <c r="C37" s="34" t="s">
        <v>310</v>
      </c>
      <c r="D37" s="21"/>
      <c r="F37" s="12">
        <v>20</v>
      </c>
      <c r="G37" s="12">
        <v>18</v>
      </c>
      <c r="H37" s="12">
        <v>17</v>
      </c>
      <c r="I37" s="12">
        <v>18</v>
      </c>
      <c r="J37" s="12">
        <v>17</v>
      </c>
      <c r="K37" s="12">
        <v>22</v>
      </c>
      <c r="M37" s="6">
        <f t="shared" si="0"/>
        <v>112</v>
      </c>
      <c r="N37" s="6"/>
      <c r="R37" s="6">
        <f t="shared" si="1"/>
        <v>0</v>
      </c>
      <c r="S37" s="6"/>
      <c r="X37" s="6">
        <f t="shared" si="2"/>
        <v>0</v>
      </c>
      <c r="Y37" s="6"/>
      <c r="Z37" s="6"/>
      <c r="AA37" s="6">
        <f t="shared" si="3"/>
        <v>112</v>
      </c>
      <c r="AB37" s="4" t="s">
        <v>237</v>
      </c>
    </row>
    <row r="38" spans="1:28" ht="13.6" customHeight="1" x14ac:dyDescent="0.25">
      <c r="A38" s="25">
        <v>51</v>
      </c>
      <c r="B38" s="16">
        <v>646</v>
      </c>
      <c r="C38" s="34" t="s">
        <v>17</v>
      </c>
      <c r="D38" s="21"/>
      <c r="L38" s="12">
        <v>106</v>
      </c>
      <c r="M38" s="6">
        <f t="shared" si="0"/>
        <v>106</v>
      </c>
      <c r="N38" s="6"/>
      <c r="O38" s="12">
        <v>108</v>
      </c>
      <c r="P38" s="12">
        <v>102</v>
      </c>
      <c r="R38" s="6">
        <f t="shared" si="1"/>
        <v>210</v>
      </c>
      <c r="S38" s="6"/>
      <c r="X38" s="6">
        <f t="shared" si="2"/>
        <v>0</v>
      </c>
      <c r="Y38" s="6"/>
      <c r="Z38" s="6"/>
      <c r="AA38" s="6">
        <f t="shared" si="3"/>
        <v>316</v>
      </c>
      <c r="AB38" s="4" t="s">
        <v>237</v>
      </c>
    </row>
    <row r="39" spans="1:28" ht="13.6" customHeight="1" x14ac:dyDescent="0.25">
      <c r="A39" s="25">
        <v>51</v>
      </c>
      <c r="B39" s="16">
        <v>972</v>
      </c>
      <c r="C39" s="34" t="s">
        <v>311</v>
      </c>
      <c r="D39" s="21"/>
      <c r="E39" s="12">
        <v>14</v>
      </c>
      <c r="F39" s="12">
        <v>27</v>
      </c>
      <c r="G39" s="12">
        <v>33</v>
      </c>
      <c r="H39" s="12">
        <v>39</v>
      </c>
      <c r="I39" s="12">
        <v>31</v>
      </c>
      <c r="J39" s="12">
        <v>42</v>
      </c>
      <c r="K39" s="12">
        <v>37</v>
      </c>
      <c r="M39" s="6">
        <f t="shared" si="0"/>
        <v>223</v>
      </c>
      <c r="N39" s="6"/>
      <c r="R39" s="6">
        <f t="shared" si="1"/>
        <v>0</v>
      </c>
      <c r="S39" s="6"/>
      <c r="X39" s="6">
        <f t="shared" si="2"/>
        <v>0</v>
      </c>
      <c r="Y39" s="6"/>
      <c r="Z39" s="6"/>
      <c r="AA39" s="6">
        <f t="shared" si="3"/>
        <v>223</v>
      </c>
      <c r="AB39" s="4" t="s">
        <v>237</v>
      </c>
    </row>
    <row r="40" spans="1:28" ht="13.6" customHeight="1" x14ac:dyDescent="0.25">
      <c r="A40" s="25">
        <v>51</v>
      </c>
      <c r="B40" s="16">
        <v>561</v>
      </c>
      <c r="C40" s="34" t="s">
        <v>312</v>
      </c>
      <c r="D40" s="21"/>
      <c r="E40" s="12">
        <v>24</v>
      </c>
      <c r="F40" s="12">
        <v>38</v>
      </c>
      <c r="G40" s="12">
        <v>50</v>
      </c>
      <c r="H40" s="12">
        <v>44</v>
      </c>
      <c r="I40" s="12">
        <v>50</v>
      </c>
      <c r="J40" s="12">
        <v>33</v>
      </c>
      <c r="K40" s="12">
        <v>60</v>
      </c>
      <c r="M40" s="6">
        <f t="shared" si="0"/>
        <v>299</v>
      </c>
      <c r="N40" s="6"/>
      <c r="R40" s="6">
        <f t="shared" si="1"/>
        <v>0</v>
      </c>
      <c r="S40" s="6"/>
      <c r="X40" s="6">
        <f t="shared" si="2"/>
        <v>0</v>
      </c>
      <c r="Y40" s="6"/>
      <c r="Z40" s="6"/>
      <c r="AA40" s="6">
        <f t="shared" si="3"/>
        <v>299</v>
      </c>
      <c r="AB40" s="4" t="s">
        <v>237</v>
      </c>
    </row>
    <row r="41" spans="1:28" ht="13.6" customHeight="1" x14ac:dyDescent="0.25">
      <c r="A41" s="25">
        <v>51</v>
      </c>
      <c r="B41" s="16">
        <v>688</v>
      </c>
      <c r="C41" s="34" t="s">
        <v>18</v>
      </c>
      <c r="D41" s="21"/>
      <c r="M41" s="6">
        <f t="shared" si="0"/>
        <v>0</v>
      </c>
      <c r="N41" s="6"/>
      <c r="Q41" s="12">
        <v>211</v>
      </c>
      <c r="R41" s="6">
        <f t="shared" si="1"/>
        <v>211</v>
      </c>
      <c r="S41" s="6"/>
      <c r="T41" s="12">
        <v>240</v>
      </c>
      <c r="U41" s="12">
        <v>209</v>
      </c>
      <c r="V41" s="12">
        <v>197</v>
      </c>
      <c r="W41" s="12">
        <v>12</v>
      </c>
      <c r="X41" s="6">
        <f t="shared" si="2"/>
        <v>658</v>
      </c>
      <c r="Y41" s="6"/>
      <c r="Z41" s="6"/>
      <c r="AA41" s="6">
        <f t="shared" si="3"/>
        <v>869</v>
      </c>
      <c r="AB41" s="4" t="s">
        <v>237</v>
      </c>
    </row>
    <row r="42" spans="1:28" ht="13.6" customHeight="1" x14ac:dyDescent="0.25">
      <c r="A42" s="25">
        <v>51</v>
      </c>
      <c r="B42" s="16">
        <v>117</v>
      </c>
      <c r="C42" s="34" t="s">
        <v>19</v>
      </c>
      <c r="D42" s="21"/>
      <c r="L42" s="12">
        <v>95</v>
      </c>
      <c r="M42" s="6">
        <f t="shared" si="0"/>
        <v>95</v>
      </c>
      <c r="N42" s="6"/>
      <c r="O42" s="12">
        <v>80</v>
      </c>
      <c r="P42" s="12">
        <v>55</v>
      </c>
      <c r="R42" s="6">
        <f t="shared" si="1"/>
        <v>135</v>
      </c>
      <c r="S42" s="6"/>
      <c r="X42" s="6">
        <f t="shared" si="2"/>
        <v>0</v>
      </c>
      <c r="Y42" s="6"/>
      <c r="Z42" s="6"/>
      <c r="AA42" s="6">
        <f t="shared" si="3"/>
        <v>230</v>
      </c>
      <c r="AB42" s="4" t="s">
        <v>237</v>
      </c>
    </row>
    <row r="43" spans="1:28" ht="13.6" customHeight="1" x14ac:dyDescent="0.25">
      <c r="A43" s="25">
        <v>51</v>
      </c>
      <c r="B43" s="16">
        <v>185</v>
      </c>
      <c r="C43" s="34" t="s">
        <v>313</v>
      </c>
      <c r="D43" s="21"/>
      <c r="E43" s="12">
        <v>21</v>
      </c>
      <c r="F43" s="12">
        <v>34</v>
      </c>
      <c r="G43" s="12">
        <v>30</v>
      </c>
      <c r="H43" s="12">
        <v>30</v>
      </c>
      <c r="I43" s="12">
        <v>29</v>
      </c>
      <c r="J43" s="12">
        <v>38</v>
      </c>
      <c r="K43" s="12">
        <v>44</v>
      </c>
      <c r="M43" s="6">
        <f t="shared" si="0"/>
        <v>226</v>
      </c>
      <c r="N43" s="6"/>
      <c r="R43" s="6">
        <f t="shared" si="1"/>
        <v>0</v>
      </c>
      <c r="S43" s="6"/>
      <c r="X43" s="6">
        <f t="shared" si="2"/>
        <v>0</v>
      </c>
      <c r="Y43" s="6"/>
      <c r="Z43" s="6"/>
      <c r="AA43" s="6">
        <f t="shared" si="3"/>
        <v>226</v>
      </c>
      <c r="AB43" s="4" t="s">
        <v>237</v>
      </c>
    </row>
    <row r="44" spans="1:28" ht="13.6" customHeight="1" x14ac:dyDescent="0.25">
      <c r="A44" s="25">
        <v>51</v>
      </c>
      <c r="B44" s="16">
        <v>175</v>
      </c>
      <c r="C44" s="34" t="s">
        <v>314</v>
      </c>
      <c r="D44" s="21"/>
      <c r="E44" s="12">
        <v>20</v>
      </c>
      <c r="F44" s="12">
        <v>39</v>
      </c>
      <c r="G44" s="12">
        <v>29</v>
      </c>
      <c r="H44" s="12">
        <v>33</v>
      </c>
      <c r="I44" s="12">
        <v>28</v>
      </c>
      <c r="J44" s="12">
        <v>30</v>
      </c>
      <c r="K44" s="12">
        <v>38</v>
      </c>
      <c r="M44" s="6">
        <f t="shared" si="0"/>
        <v>217</v>
      </c>
      <c r="N44" s="6"/>
      <c r="R44" s="6">
        <f t="shared" si="1"/>
        <v>0</v>
      </c>
      <c r="S44" s="6"/>
      <c r="X44" s="6">
        <f t="shared" si="2"/>
        <v>0</v>
      </c>
      <c r="Y44" s="6"/>
      <c r="Z44" s="6"/>
      <c r="AA44" s="6">
        <f t="shared" si="3"/>
        <v>217</v>
      </c>
      <c r="AB44" s="4" t="s">
        <v>237</v>
      </c>
    </row>
    <row r="45" spans="1:28" ht="13.6" customHeight="1" x14ac:dyDescent="0.25">
      <c r="A45" s="25">
        <v>51</v>
      </c>
      <c r="B45" s="16">
        <v>667</v>
      </c>
      <c r="C45" s="34" t="s">
        <v>20</v>
      </c>
      <c r="D45" s="21"/>
      <c r="L45" s="12">
        <v>113</v>
      </c>
      <c r="M45" s="6">
        <f t="shared" si="0"/>
        <v>113</v>
      </c>
      <c r="N45" s="6"/>
      <c r="O45" s="12">
        <v>97</v>
      </c>
      <c r="P45" s="12">
        <v>103</v>
      </c>
      <c r="R45" s="6">
        <f t="shared" si="1"/>
        <v>200</v>
      </c>
      <c r="S45" s="6"/>
      <c r="X45" s="6">
        <f t="shared" si="2"/>
        <v>0</v>
      </c>
      <c r="Y45" s="6"/>
      <c r="Z45" s="6"/>
      <c r="AA45" s="6">
        <f t="shared" si="3"/>
        <v>313</v>
      </c>
      <c r="AB45" s="4" t="s">
        <v>237</v>
      </c>
    </row>
    <row r="46" spans="1:28" ht="14.3" customHeight="1" x14ac:dyDescent="0.25">
      <c r="A46" s="26" t="s">
        <v>240</v>
      </c>
      <c r="D46" s="21"/>
      <c r="E46" s="18">
        <f t="shared" ref="E46:M46" si="4">SUM(E6:E45)</f>
        <v>548</v>
      </c>
      <c r="F46" s="18">
        <f t="shared" si="4"/>
        <v>826</v>
      </c>
      <c r="G46" s="18">
        <f t="shared" si="4"/>
        <v>777</v>
      </c>
      <c r="H46" s="18">
        <f t="shared" si="4"/>
        <v>840</v>
      </c>
      <c r="I46" s="18">
        <f t="shared" si="4"/>
        <v>800</v>
      </c>
      <c r="J46" s="18">
        <f t="shared" si="4"/>
        <v>875</v>
      </c>
      <c r="K46" s="18">
        <f t="shared" si="4"/>
        <v>934</v>
      </c>
      <c r="L46" s="18">
        <f t="shared" si="4"/>
        <v>966</v>
      </c>
      <c r="M46" s="18">
        <f t="shared" si="4"/>
        <v>6566</v>
      </c>
      <c r="N46" s="6"/>
      <c r="O46" s="18">
        <f>SUM(O6:O45)</f>
        <v>975</v>
      </c>
      <c r="P46" s="18">
        <f>SUM(P6:P45)</f>
        <v>913</v>
      </c>
      <c r="Q46" s="18">
        <f>SUM(Q6:Q45)</f>
        <v>940</v>
      </c>
      <c r="R46" s="18">
        <f>SUM(R6:R45)</f>
        <v>2828</v>
      </c>
      <c r="S46" s="6"/>
      <c r="T46" s="18">
        <f>SUM(T6:T45)</f>
        <v>1033</v>
      </c>
      <c r="U46" s="18">
        <f>SUM(U6:U45)</f>
        <v>1210</v>
      </c>
      <c r="V46" s="18">
        <f>SUM(V6:V45)</f>
        <v>1048</v>
      </c>
      <c r="W46" s="18">
        <f>SUM(W6:W45)</f>
        <v>54</v>
      </c>
      <c r="X46" s="18">
        <f>SUM(X6:X45)</f>
        <v>3345</v>
      </c>
      <c r="Y46" s="6"/>
      <c r="Z46" s="6"/>
      <c r="AA46" s="18">
        <f>SUM(AA6:AA45)</f>
        <v>12739</v>
      </c>
      <c r="AB46" s="4" t="s">
        <v>237</v>
      </c>
    </row>
    <row r="47" spans="1:28" ht="14.3" customHeight="1" x14ac:dyDescent="0.25">
      <c r="A47" s="27" t="s">
        <v>241</v>
      </c>
      <c r="D47" s="21"/>
      <c r="M47" s="6"/>
      <c r="N47" s="6"/>
      <c r="R47" s="6"/>
      <c r="S47" s="6"/>
      <c r="X47" s="6"/>
      <c r="Y47" s="6"/>
      <c r="Z47" s="6"/>
    </row>
    <row r="48" spans="1:28" ht="14.3" customHeight="1" x14ac:dyDescent="0.25">
      <c r="A48" s="24">
        <v>52</v>
      </c>
      <c r="B48" s="7">
        <v>8052</v>
      </c>
      <c r="C48" s="22" t="s">
        <v>242</v>
      </c>
      <c r="D48" s="21"/>
      <c r="E48" s="12" t="s">
        <v>238</v>
      </c>
      <c r="F48" s="12" t="s">
        <v>238</v>
      </c>
      <c r="G48" s="12" t="s">
        <v>238</v>
      </c>
      <c r="H48" s="12" t="s">
        <v>238</v>
      </c>
      <c r="I48" s="12" t="s">
        <v>238</v>
      </c>
      <c r="J48" s="12" t="s">
        <v>238</v>
      </c>
      <c r="K48" s="12" t="s">
        <v>238</v>
      </c>
      <c r="L48" s="12" t="s">
        <v>238</v>
      </c>
      <c r="M48" s="6">
        <f t="shared" si="0"/>
        <v>0</v>
      </c>
      <c r="N48" s="6"/>
      <c r="O48" s="12" t="s">
        <v>238</v>
      </c>
      <c r="Q48" s="12" t="s">
        <v>238</v>
      </c>
      <c r="R48" s="6">
        <f t="shared" si="1"/>
        <v>0</v>
      </c>
      <c r="S48" s="6"/>
      <c r="W48" s="12" t="s">
        <v>238</v>
      </c>
      <c r="X48" s="6">
        <f t="shared" si="2"/>
        <v>0</v>
      </c>
      <c r="Y48" s="6"/>
      <c r="Z48" s="6"/>
      <c r="AA48" s="6">
        <f t="shared" ref="AA48:AA68" si="5">M48+R48+X48</f>
        <v>0</v>
      </c>
    </row>
    <row r="49" spans="1:28" ht="14.3" customHeight="1" x14ac:dyDescent="0.25">
      <c r="A49" s="25">
        <v>52</v>
      </c>
      <c r="B49" s="16">
        <v>934</v>
      </c>
      <c r="C49" s="34" t="s">
        <v>21</v>
      </c>
      <c r="D49" s="21"/>
      <c r="E49" s="12">
        <v>87</v>
      </c>
      <c r="F49" s="12">
        <v>105</v>
      </c>
      <c r="G49" s="12">
        <v>98</v>
      </c>
      <c r="H49" s="12">
        <v>113</v>
      </c>
      <c r="I49" s="12">
        <v>113</v>
      </c>
      <c r="J49" s="12">
        <v>95</v>
      </c>
      <c r="M49" s="6">
        <f t="shared" si="0"/>
        <v>611</v>
      </c>
      <c r="N49" s="6"/>
      <c r="R49" s="6">
        <f t="shared" si="1"/>
        <v>0</v>
      </c>
      <c r="S49" s="6"/>
      <c r="X49" s="6">
        <f t="shared" si="2"/>
        <v>0</v>
      </c>
      <c r="Y49" s="6"/>
      <c r="Z49" s="6"/>
      <c r="AA49" s="6">
        <f t="shared" si="5"/>
        <v>611</v>
      </c>
      <c r="AB49" s="4" t="s">
        <v>237</v>
      </c>
    </row>
    <row r="50" spans="1:28" s="11" customFormat="1" ht="14.3" customHeight="1" x14ac:dyDescent="0.25">
      <c r="A50" s="25">
        <v>52</v>
      </c>
      <c r="B50" s="16">
        <v>932</v>
      </c>
      <c r="C50" s="34" t="s">
        <v>22</v>
      </c>
      <c r="D50" s="21"/>
      <c r="E50" s="12">
        <v>23</v>
      </c>
      <c r="F50" s="12">
        <v>25</v>
      </c>
      <c r="G50" s="12">
        <v>21</v>
      </c>
      <c r="H50" s="12">
        <v>27</v>
      </c>
      <c r="I50" s="12">
        <v>28</v>
      </c>
      <c r="J50" s="12">
        <v>23</v>
      </c>
      <c r="K50" s="12">
        <v>39</v>
      </c>
      <c r="L50" s="12">
        <v>40</v>
      </c>
      <c r="M50" s="6">
        <f t="shared" si="0"/>
        <v>226</v>
      </c>
      <c r="N50" s="6"/>
      <c r="O50" s="12">
        <v>35</v>
      </c>
      <c r="P50" s="12">
        <v>33</v>
      </c>
      <c r="Q50" s="12"/>
      <c r="R50" s="6">
        <f t="shared" si="1"/>
        <v>68</v>
      </c>
      <c r="S50" s="6"/>
      <c r="T50" s="12"/>
      <c r="U50" s="12"/>
      <c r="V50" s="12"/>
      <c r="W50" s="12"/>
      <c r="X50" s="6">
        <f t="shared" si="2"/>
        <v>0</v>
      </c>
      <c r="Y50" s="6"/>
      <c r="Z50" s="6"/>
      <c r="AA50" s="6">
        <f t="shared" si="5"/>
        <v>294</v>
      </c>
      <c r="AB50" s="4" t="s">
        <v>237</v>
      </c>
    </row>
    <row r="51" spans="1:28" ht="14.3" customHeight="1" x14ac:dyDescent="0.25">
      <c r="A51" s="25">
        <v>52</v>
      </c>
      <c r="B51" s="16">
        <v>974</v>
      </c>
      <c r="C51" s="34" t="s">
        <v>23</v>
      </c>
      <c r="D51" s="21"/>
      <c r="E51" s="12">
        <v>16</v>
      </c>
      <c r="F51" s="12">
        <v>27</v>
      </c>
      <c r="G51" s="12">
        <v>20</v>
      </c>
      <c r="H51" s="12">
        <v>29</v>
      </c>
      <c r="I51" s="12">
        <v>21</v>
      </c>
      <c r="J51" s="12">
        <v>16</v>
      </c>
      <c r="K51" s="12">
        <v>19</v>
      </c>
      <c r="L51" s="12">
        <v>17</v>
      </c>
      <c r="M51" s="6">
        <f t="shared" si="0"/>
        <v>165</v>
      </c>
      <c r="N51" s="6"/>
      <c r="O51" s="12">
        <v>24</v>
      </c>
      <c r="P51" s="12">
        <v>25</v>
      </c>
      <c r="Q51" s="12">
        <v>32</v>
      </c>
      <c r="R51" s="6">
        <f t="shared" si="1"/>
        <v>81</v>
      </c>
      <c r="S51" s="6"/>
      <c r="T51" s="12">
        <v>30</v>
      </c>
      <c r="U51" s="12">
        <v>22</v>
      </c>
      <c r="V51" s="12">
        <v>33</v>
      </c>
      <c r="X51" s="6">
        <f t="shared" si="2"/>
        <v>85</v>
      </c>
      <c r="Y51" s="6"/>
      <c r="Z51" s="6"/>
      <c r="AA51" s="6">
        <f t="shared" si="5"/>
        <v>331</v>
      </c>
      <c r="AB51" s="4" t="s">
        <v>237</v>
      </c>
    </row>
    <row r="52" spans="1:28" ht="14.3" customHeight="1" x14ac:dyDescent="0.25">
      <c r="A52" s="25">
        <v>52</v>
      </c>
      <c r="B52" s="16">
        <v>986</v>
      </c>
      <c r="C52" s="34" t="s">
        <v>315</v>
      </c>
      <c r="D52" s="21"/>
      <c r="E52" s="12">
        <v>13</v>
      </c>
      <c r="F52" s="12">
        <v>22</v>
      </c>
      <c r="G52" s="12">
        <v>23</v>
      </c>
      <c r="H52" s="12">
        <v>21</v>
      </c>
      <c r="I52" s="12">
        <v>13</v>
      </c>
      <c r="J52" s="12">
        <v>28</v>
      </c>
      <c r="K52" s="12">
        <v>23</v>
      </c>
      <c r="L52" s="12">
        <v>19</v>
      </c>
      <c r="M52" s="6">
        <f t="shared" si="0"/>
        <v>162</v>
      </c>
      <c r="N52" s="6"/>
      <c r="O52" s="12">
        <v>19</v>
      </c>
      <c r="P52" s="12">
        <v>18</v>
      </c>
      <c r="Q52" s="12">
        <v>15</v>
      </c>
      <c r="R52" s="6">
        <f t="shared" si="1"/>
        <v>52</v>
      </c>
      <c r="S52" s="6"/>
      <c r="T52" s="12">
        <v>21</v>
      </c>
      <c r="U52" s="12">
        <v>21</v>
      </c>
      <c r="V52" s="12">
        <v>19</v>
      </c>
      <c r="X52" s="6">
        <f t="shared" si="2"/>
        <v>61</v>
      </c>
      <c r="Y52" s="6"/>
      <c r="Z52" s="6"/>
      <c r="AA52" s="6">
        <f t="shared" si="5"/>
        <v>275</v>
      </c>
      <c r="AB52" s="4" t="s">
        <v>237</v>
      </c>
    </row>
    <row r="53" spans="1:28" ht="14.3" customHeight="1" x14ac:dyDescent="0.25">
      <c r="A53" s="25">
        <v>52</v>
      </c>
      <c r="B53" s="16">
        <v>930</v>
      </c>
      <c r="C53" s="34" t="s">
        <v>24</v>
      </c>
      <c r="D53" s="21"/>
      <c r="M53" s="6">
        <f t="shared" si="0"/>
        <v>0</v>
      </c>
      <c r="N53" s="6"/>
      <c r="Q53" s="12">
        <v>56</v>
      </c>
      <c r="R53" s="6">
        <f t="shared" si="1"/>
        <v>56</v>
      </c>
      <c r="S53" s="6"/>
      <c r="T53" s="12">
        <v>52</v>
      </c>
      <c r="U53" s="12">
        <v>58</v>
      </c>
      <c r="V53" s="12">
        <v>63</v>
      </c>
      <c r="W53" s="12">
        <v>1</v>
      </c>
      <c r="X53" s="6">
        <f t="shared" si="2"/>
        <v>174</v>
      </c>
      <c r="Y53" s="6"/>
      <c r="Z53" s="6"/>
      <c r="AA53" s="6">
        <f t="shared" si="5"/>
        <v>230</v>
      </c>
      <c r="AB53" s="4" t="s">
        <v>237</v>
      </c>
    </row>
    <row r="54" spans="1:28" ht="14.3" customHeight="1" x14ac:dyDescent="0.25">
      <c r="A54" s="25">
        <v>52</v>
      </c>
      <c r="B54" s="16">
        <v>707</v>
      </c>
      <c r="C54" s="34" t="s">
        <v>316</v>
      </c>
      <c r="D54" s="21"/>
      <c r="M54" s="6">
        <f t="shared" si="0"/>
        <v>0</v>
      </c>
      <c r="N54" s="6"/>
      <c r="Q54" s="12">
        <v>191</v>
      </c>
      <c r="R54" s="6">
        <f t="shared" si="1"/>
        <v>191</v>
      </c>
      <c r="S54" s="6"/>
      <c r="T54" s="12">
        <v>190</v>
      </c>
      <c r="U54" s="12">
        <v>186</v>
      </c>
      <c r="V54" s="12">
        <v>174</v>
      </c>
      <c r="W54" s="12">
        <v>6</v>
      </c>
      <c r="X54" s="6">
        <f t="shared" si="2"/>
        <v>556</v>
      </c>
      <c r="Y54" s="6"/>
      <c r="Z54" s="6"/>
      <c r="AA54" s="6">
        <f t="shared" si="5"/>
        <v>747</v>
      </c>
      <c r="AB54" s="4" t="s">
        <v>237</v>
      </c>
    </row>
    <row r="55" spans="1:28" ht="14.3" customHeight="1" x14ac:dyDescent="0.25">
      <c r="A55" s="25">
        <v>52</v>
      </c>
      <c r="B55" s="16">
        <v>975</v>
      </c>
      <c r="C55" s="34" t="s">
        <v>25</v>
      </c>
      <c r="D55" s="21"/>
      <c r="E55" s="12">
        <v>20</v>
      </c>
      <c r="F55" s="12">
        <v>28</v>
      </c>
      <c r="G55" s="12">
        <v>21</v>
      </c>
      <c r="H55" s="12">
        <v>26</v>
      </c>
      <c r="I55" s="12">
        <v>24</v>
      </c>
      <c r="J55" s="12">
        <v>26</v>
      </c>
      <c r="K55" s="12">
        <v>23</v>
      </c>
      <c r="L55" s="12">
        <v>25</v>
      </c>
      <c r="M55" s="6">
        <f t="shared" si="0"/>
        <v>193</v>
      </c>
      <c r="N55" s="6"/>
      <c r="O55" s="12">
        <v>25</v>
      </c>
      <c r="P55" s="12">
        <v>33</v>
      </c>
      <c r="Q55" s="12">
        <v>40</v>
      </c>
      <c r="R55" s="6">
        <f t="shared" si="1"/>
        <v>98</v>
      </c>
      <c r="S55" s="6"/>
      <c r="T55" s="12">
        <v>38</v>
      </c>
      <c r="U55" s="12">
        <v>32</v>
      </c>
      <c r="V55" s="12">
        <v>31</v>
      </c>
      <c r="X55" s="6">
        <f t="shared" si="2"/>
        <v>101</v>
      </c>
      <c r="Y55" s="6"/>
      <c r="Z55" s="6"/>
      <c r="AA55" s="6">
        <f t="shared" si="5"/>
        <v>392</v>
      </c>
      <c r="AB55" s="4" t="s">
        <v>237</v>
      </c>
    </row>
    <row r="56" spans="1:28" ht="14.3" customHeight="1" x14ac:dyDescent="0.25">
      <c r="A56" s="25">
        <v>52</v>
      </c>
      <c r="B56" s="16">
        <v>484</v>
      </c>
      <c r="C56" s="34" t="s">
        <v>26</v>
      </c>
      <c r="D56" s="21"/>
      <c r="E56" s="12">
        <v>16</v>
      </c>
      <c r="F56" s="12">
        <v>31</v>
      </c>
      <c r="G56" s="12">
        <v>22</v>
      </c>
      <c r="H56" s="12">
        <v>35</v>
      </c>
      <c r="I56" s="12">
        <v>32</v>
      </c>
      <c r="J56" s="12">
        <v>25</v>
      </c>
      <c r="K56" s="12">
        <v>25</v>
      </c>
      <c r="L56" s="12">
        <v>18</v>
      </c>
      <c r="M56" s="6">
        <f t="shared" si="0"/>
        <v>204</v>
      </c>
      <c r="N56" s="6"/>
      <c r="O56" s="12">
        <v>30</v>
      </c>
      <c r="P56" s="12">
        <v>26</v>
      </c>
      <c r="R56" s="6">
        <f t="shared" si="1"/>
        <v>56</v>
      </c>
      <c r="S56" s="6"/>
      <c r="X56" s="6">
        <f t="shared" si="2"/>
        <v>0</v>
      </c>
      <c r="Y56" s="6"/>
      <c r="Z56" s="6"/>
      <c r="AA56" s="6">
        <f t="shared" si="5"/>
        <v>260</v>
      </c>
      <c r="AB56" s="4" t="s">
        <v>237</v>
      </c>
    </row>
    <row r="57" spans="1:28" ht="14.3" customHeight="1" x14ac:dyDescent="0.25">
      <c r="A57" s="25">
        <v>52</v>
      </c>
      <c r="B57" s="16">
        <v>266</v>
      </c>
      <c r="C57" s="34" t="s">
        <v>27</v>
      </c>
      <c r="D57" s="21"/>
      <c r="E57" s="12">
        <v>8</v>
      </c>
      <c r="F57" s="12">
        <v>12</v>
      </c>
      <c r="G57" s="12">
        <v>7</v>
      </c>
      <c r="H57" s="12">
        <v>10</v>
      </c>
      <c r="I57" s="12">
        <v>19</v>
      </c>
      <c r="J57" s="12">
        <v>13</v>
      </c>
      <c r="K57" s="12">
        <v>10</v>
      </c>
      <c r="L57" s="12">
        <v>10</v>
      </c>
      <c r="M57" s="6">
        <f t="shared" si="0"/>
        <v>89</v>
      </c>
      <c r="N57" s="6"/>
      <c r="O57" s="12">
        <v>12</v>
      </c>
      <c r="P57" s="12">
        <v>9</v>
      </c>
      <c r="Q57" s="12">
        <v>9</v>
      </c>
      <c r="R57" s="6">
        <f t="shared" si="1"/>
        <v>30</v>
      </c>
      <c r="S57" s="6"/>
      <c r="T57" s="12">
        <v>17</v>
      </c>
      <c r="U57" s="12">
        <v>20</v>
      </c>
      <c r="V57" s="12">
        <v>13</v>
      </c>
      <c r="X57" s="6">
        <f t="shared" si="2"/>
        <v>50</v>
      </c>
      <c r="Y57" s="6"/>
      <c r="Z57" s="6"/>
      <c r="AA57" s="6">
        <f t="shared" si="5"/>
        <v>169</v>
      </c>
      <c r="AB57" s="4" t="s">
        <v>237</v>
      </c>
    </row>
    <row r="58" spans="1:28" ht="14.3" customHeight="1" x14ac:dyDescent="0.25">
      <c r="A58" s="25">
        <v>52</v>
      </c>
      <c r="B58" s="16">
        <v>471</v>
      </c>
      <c r="C58" s="34" t="s">
        <v>28</v>
      </c>
      <c r="D58" s="21"/>
      <c r="E58" s="12">
        <v>7</v>
      </c>
      <c r="F58" s="12">
        <v>5</v>
      </c>
      <c r="G58" s="12">
        <v>12</v>
      </c>
      <c r="H58" s="12">
        <v>5</v>
      </c>
      <c r="I58" s="12">
        <v>11</v>
      </c>
      <c r="J58" s="12">
        <v>11</v>
      </c>
      <c r="M58" s="6">
        <f t="shared" si="0"/>
        <v>51</v>
      </c>
      <c r="N58" s="6"/>
      <c r="R58" s="6">
        <f t="shared" si="1"/>
        <v>0</v>
      </c>
      <c r="S58" s="6"/>
      <c r="X58" s="6">
        <f t="shared" si="2"/>
        <v>0</v>
      </c>
      <c r="Y58" s="6"/>
      <c r="Z58" s="6"/>
      <c r="AA58" s="6">
        <f t="shared" si="5"/>
        <v>51</v>
      </c>
      <c r="AB58" s="4" t="s">
        <v>237</v>
      </c>
    </row>
    <row r="59" spans="1:28" ht="14.3" customHeight="1" x14ac:dyDescent="0.25">
      <c r="A59" s="25">
        <v>52</v>
      </c>
      <c r="B59" s="16">
        <v>143</v>
      </c>
      <c r="C59" s="34" t="s">
        <v>29</v>
      </c>
      <c r="D59" s="21"/>
      <c r="E59" s="12">
        <v>6</v>
      </c>
      <c r="F59" s="12">
        <v>9</v>
      </c>
      <c r="G59" s="12">
        <v>15</v>
      </c>
      <c r="H59" s="12">
        <v>10</v>
      </c>
      <c r="I59" s="12">
        <v>11</v>
      </c>
      <c r="J59" s="12">
        <v>15</v>
      </c>
      <c r="K59" s="12">
        <v>17</v>
      </c>
      <c r="L59" s="12">
        <v>18</v>
      </c>
      <c r="M59" s="6">
        <f t="shared" si="0"/>
        <v>101</v>
      </c>
      <c r="N59" s="6"/>
      <c r="R59" s="6">
        <f t="shared" si="1"/>
        <v>0</v>
      </c>
      <c r="S59" s="6"/>
      <c r="X59" s="6">
        <f t="shared" si="2"/>
        <v>0</v>
      </c>
      <c r="Y59" s="6"/>
      <c r="Z59" s="6"/>
      <c r="AA59" s="6">
        <f t="shared" si="5"/>
        <v>101</v>
      </c>
      <c r="AB59" s="4" t="s">
        <v>237</v>
      </c>
    </row>
    <row r="60" spans="1:28" ht="14.3" customHeight="1" x14ac:dyDescent="0.25">
      <c r="A60" s="25">
        <v>52</v>
      </c>
      <c r="B60" s="16">
        <v>1106</v>
      </c>
      <c r="C60" s="34" t="s">
        <v>30</v>
      </c>
      <c r="D60" s="21"/>
      <c r="E60" s="12">
        <v>23</v>
      </c>
      <c r="F60" s="12">
        <v>21</v>
      </c>
      <c r="G60" s="12">
        <v>19</v>
      </c>
      <c r="H60" s="12">
        <v>20</v>
      </c>
      <c r="I60" s="12">
        <v>18</v>
      </c>
      <c r="J60" s="12">
        <v>16</v>
      </c>
      <c r="K60" s="12">
        <v>16</v>
      </c>
      <c r="L60" s="12">
        <v>22</v>
      </c>
      <c r="M60" s="6">
        <f t="shared" si="0"/>
        <v>155</v>
      </c>
      <c r="N60" s="6"/>
      <c r="O60" s="12">
        <v>17</v>
      </c>
      <c r="P60" s="12">
        <v>17</v>
      </c>
      <c r="Q60" s="12">
        <v>16</v>
      </c>
      <c r="R60" s="6">
        <f t="shared" si="1"/>
        <v>50</v>
      </c>
      <c r="S60" s="6"/>
      <c r="T60" s="12">
        <v>14</v>
      </c>
      <c r="U60" s="12">
        <v>20</v>
      </c>
      <c r="V60" s="12">
        <v>19</v>
      </c>
      <c r="X60" s="6">
        <f t="shared" si="2"/>
        <v>53</v>
      </c>
      <c r="Y60" s="6"/>
      <c r="Z60" s="6"/>
      <c r="AA60" s="6">
        <f t="shared" si="5"/>
        <v>258</v>
      </c>
      <c r="AB60" s="4" t="s">
        <v>237</v>
      </c>
    </row>
    <row r="61" spans="1:28" ht="14.3" customHeight="1" x14ac:dyDescent="0.25">
      <c r="A61" s="25">
        <v>52</v>
      </c>
      <c r="B61" s="16">
        <v>390</v>
      </c>
      <c r="C61" s="34" t="s">
        <v>31</v>
      </c>
      <c r="D61" s="21"/>
      <c r="F61" s="12">
        <v>1</v>
      </c>
      <c r="G61" s="12">
        <v>1</v>
      </c>
      <c r="H61" s="12">
        <v>2</v>
      </c>
      <c r="J61" s="12">
        <v>1</v>
      </c>
      <c r="K61" s="12">
        <v>1</v>
      </c>
      <c r="L61" s="12">
        <v>3</v>
      </c>
      <c r="M61" s="6">
        <f t="shared" si="0"/>
        <v>9</v>
      </c>
      <c r="N61" s="6"/>
      <c r="R61" s="6">
        <f t="shared" si="1"/>
        <v>0</v>
      </c>
      <c r="S61" s="6"/>
      <c r="X61" s="6">
        <f t="shared" si="2"/>
        <v>0</v>
      </c>
      <c r="Y61" s="6"/>
      <c r="Z61" s="6"/>
      <c r="AA61" s="6">
        <f t="shared" si="5"/>
        <v>9</v>
      </c>
      <c r="AB61" s="4" t="s">
        <v>237</v>
      </c>
    </row>
    <row r="62" spans="1:28" ht="14.3" customHeight="1" x14ac:dyDescent="0.25">
      <c r="A62" s="25">
        <v>52</v>
      </c>
      <c r="B62" s="16">
        <v>931</v>
      </c>
      <c r="C62" s="34" t="s">
        <v>32</v>
      </c>
      <c r="D62" s="21"/>
      <c r="K62" s="12">
        <v>16</v>
      </c>
      <c r="L62" s="12">
        <v>14</v>
      </c>
      <c r="M62" s="6">
        <f t="shared" si="0"/>
        <v>30</v>
      </c>
      <c r="N62" s="6"/>
      <c r="O62" s="12">
        <v>23</v>
      </c>
      <c r="P62" s="12">
        <v>17</v>
      </c>
      <c r="Q62" s="12">
        <v>69</v>
      </c>
      <c r="R62" s="6">
        <f t="shared" si="1"/>
        <v>109</v>
      </c>
      <c r="S62" s="6"/>
      <c r="T62" s="12">
        <v>80</v>
      </c>
      <c r="U62" s="12">
        <v>79</v>
      </c>
      <c r="V62" s="12">
        <v>61</v>
      </c>
      <c r="W62" s="12">
        <v>6</v>
      </c>
      <c r="X62" s="6">
        <f t="shared" si="2"/>
        <v>226</v>
      </c>
      <c r="Y62" s="6"/>
      <c r="Z62" s="6"/>
      <c r="AA62" s="6">
        <f t="shared" si="5"/>
        <v>365</v>
      </c>
      <c r="AB62" s="4" t="s">
        <v>237</v>
      </c>
    </row>
    <row r="63" spans="1:28" ht="14.3" customHeight="1" x14ac:dyDescent="0.25">
      <c r="A63" s="25">
        <v>52</v>
      </c>
      <c r="B63" s="16">
        <v>152</v>
      </c>
      <c r="C63" s="34" t="s">
        <v>33</v>
      </c>
      <c r="D63" s="21"/>
      <c r="K63" s="12">
        <v>113</v>
      </c>
      <c r="L63" s="12">
        <v>123</v>
      </c>
      <c r="M63" s="6">
        <f t="shared" si="0"/>
        <v>236</v>
      </c>
      <c r="N63" s="6"/>
      <c r="O63" s="12">
        <v>157</v>
      </c>
      <c r="P63" s="12">
        <v>168</v>
      </c>
      <c r="R63" s="6">
        <f t="shared" si="1"/>
        <v>325</v>
      </c>
      <c r="S63" s="6"/>
      <c r="X63" s="6">
        <f t="shared" si="2"/>
        <v>0</v>
      </c>
      <c r="Y63" s="6"/>
      <c r="Z63" s="6"/>
      <c r="AA63" s="6">
        <f t="shared" si="5"/>
        <v>561</v>
      </c>
      <c r="AB63" s="4" t="s">
        <v>237</v>
      </c>
    </row>
    <row r="64" spans="1:28" ht="14.3" customHeight="1" x14ac:dyDescent="0.25">
      <c r="A64" s="25">
        <v>52</v>
      </c>
      <c r="B64" s="16">
        <v>149</v>
      </c>
      <c r="C64" s="34" t="s">
        <v>34</v>
      </c>
      <c r="D64" s="21"/>
      <c r="E64" s="12">
        <v>30</v>
      </c>
      <c r="F64" s="12">
        <v>31</v>
      </c>
      <c r="G64" s="12">
        <v>40</v>
      </c>
      <c r="H64" s="12">
        <v>42</v>
      </c>
      <c r="I64" s="12">
        <v>42</v>
      </c>
      <c r="J64" s="12">
        <v>40</v>
      </c>
      <c r="K64" s="12">
        <v>34</v>
      </c>
      <c r="L64" s="12">
        <v>34</v>
      </c>
      <c r="M64" s="6">
        <f t="shared" si="0"/>
        <v>293</v>
      </c>
      <c r="N64" s="6"/>
      <c r="R64" s="6">
        <f t="shared" si="1"/>
        <v>0</v>
      </c>
      <c r="S64" s="6"/>
      <c r="X64" s="6">
        <f t="shared" si="2"/>
        <v>0</v>
      </c>
      <c r="Y64" s="6"/>
      <c r="Z64" s="6"/>
      <c r="AA64" s="6">
        <f t="shared" si="5"/>
        <v>293</v>
      </c>
      <c r="AB64" s="4" t="s">
        <v>237</v>
      </c>
    </row>
    <row r="65" spans="1:28" ht="14.3" customHeight="1" x14ac:dyDescent="0.25">
      <c r="A65" s="25">
        <v>52</v>
      </c>
      <c r="B65" s="16">
        <v>1160</v>
      </c>
      <c r="C65" s="34" t="s">
        <v>35</v>
      </c>
      <c r="D65" s="21"/>
      <c r="E65" s="12">
        <v>18</v>
      </c>
      <c r="F65" s="12">
        <v>14</v>
      </c>
      <c r="G65" s="12">
        <v>16</v>
      </c>
      <c r="H65" s="12">
        <v>14</v>
      </c>
      <c r="I65" s="12">
        <v>15</v>
      </c>
      <c r="J65" s="12">
        <v>13</v>
      </c>
      <c r="K65" s="12">
        <v>21</v>
      </c>
      <c r="L65" s="12">
        <v>17</v>
      </c>
      <c r="M65" s="6">
        <f t="shared" si="0"/>
        <v>128</v>
      </c>
      <c r="N65" s="6"/>
      <c r="O65" s="12">
        <v>19</v>
      </c>
      <c r="P65" s="12">
        <v>18</v>
      </c>
      <c r="Q65" s="12">
        <v>19</v>
      </c>
      <c r="R65" s="6">
        <f t="shared" si="1"/>
        <v>56</v>
      </c>
      <c r="S65" s="6"/>
      <c r="T65" s="12">
        <v>23</v>
      </c>
      <c r="U65" s="12">
        <v>22</v>
      </c>
      <c r="V65" s="12">
        <v>25</v>
      </c>
      <c r="X65" s="6">
        <f t="shared" si="2"/>
        <v>70</v>
      </c>
      <c r="Y65" s="6"/>
      <c r="Z65" s="6"/>
      <c r="AA65" s="6">
        <f t="shared" si="5"/>
        <v>254</v>
      </c>
      <c r="AB65" s="4" t="s">
        <v>237</v>
      </c>
    </row>
    <row r="66" spans="1:28" ht="14.3" customHeight="1" x14ac:dyDescent="0.25">
      <c r="A66" s="25">
        <v>52</v>
      </c>
      <c r="B66" s="16">
        <v>655</v>
      </c>
      <c r="C66" s="34" t="s">
        <v>36</v>
      </c>
      <c r="D66" s="21"/>
      <c r="M66" s="6">
        <f t="shared" si="0"/>
        <v>0</v>
      </c>
      <c r="N66" s="6"/>
      <c r="Q66" s="12">
        <v>84</v>
      </c>
      <c r="R66" s="6">
        <f t="shared" si="1"/>
        <v>84</v>
      </c>
      <c r="S66" s="6"/>
      <c r="T66" s="12">
        <v>92</v>
      </c>
      <c r="U66" s="12">
        <v>74</v>
      </c>
      <c r="V66" s="12">
        <v>89</v>
      </c>
      <c r="W66" s="12">
        <v>2</v>
      </c>
      <c r="X66" s="6">
        <f t="shared" si="2"/>
        <v>257</v>
      </c>
      <c r="Y66" s="6"/>
      <c r="Z66" s="6"/>
      <c r="AA66" s="6">
        <f t="shared" si="5"/>
        <v>341</v>
      </c>
      <c r="AB66" s="4" t="s">
        <v>237</v>
      </c>
    </row>
    <row r="67" spans="1:28" ht="14.3" customHeight="1" x14ac:dyDescent="0.25">
      <c r="A67" s="25">
        <v>52</v>
      </c>
      <c r="B67" s="16">
        <v>936</v>
      </c>
      <c r="C67" s="34" t="s">
        <v>37</v>
      </c>
      <c r="D67" s="21"/>
      <c r="E67" s="12">
        <v>28</v>
      </c>
      <c r="F67" s="12">
        <v>56</v>
      </c>
      <c r="G67" s="12">
        <v>44</v>
      </c>
      <c r="H67" s="12">
        <v>56</v>
      </c>
      <c r="I67" s="12">
        <v>60</v>
      </c>
      <c r="J67" s="12">
        <v>52</v>
      </c>
      <c r="K67" s="12">
        <v>40</v>
      </c>
      <c r="L67" s="12">
        <v>81</v>
      </c>
      <c r="M67" s="6">
        <f t="shared" si="0"/>
        <v>417</v>
      </c>
      <c r="N67" s="6"/>
      <c r="O67" s="12">
        <v>60</v>
      </c>
      <c r="P67" s="12">
        <v>70</v>
      </c>
      <c r="R67" s="6">
        <f t="shared" si="1"/>
        <v>130</v>
      </c>
      <c r="S67" s="6"/>
      <c r="X67" s="6">
        <f t="shared" si="2"/>
        <v>0</v>
      </c>
      <c r="Y67" s="6"/>
      <c r="Z67" s="6"/>
      <c r="AA67" s="6">
        <f t="shared" si="5"/>
        <v>547</v>
      </c>
      <c r="AB67" s="4" t="s">
        <v>237</v>
      </c>
    </row>
    <row r="68" spans="1:28" ht="14.3" customHeight="1" x14ac:dyDescent="0.25">
      <c r="A68" s="25">
        <v>52</v>
      </c>
      <c r="B68" s="16">
        <v>388</v>
      </c>
      <c r="C68" s="34" t="s">
        <v>38</v>
      </c>
      <c r="D68" s="21"/>
      <c r="E68" s="12">
        <v>18</v>
      </c>
      <c r="F68" s="12">
        <v>13</v>
      </c>
      <c r="G68" s="12">
        <v>7</v>
      </c>
      <c r="H68" s="12">
        <v>13</v>
      </c>
      <c r="I68" s="12">
        <v>14</v>
      </c>
      <c r="J68" s="12">
        <v>13</v>
      </c>
      <c r="K68" s="12">
        <v>22</v>
      </c>
      <c r="L68" s="12">
        <v>14</v>
      </c>
      <c r="M68" s="6">
        <f t="shared" si="0"/>
        <v>114</v>
      </c>
      <c r="N68" s="6"/>
      <c r="O68" s="12">
        <v>30</v>
      </c>
      <c r="P68" s="12">
        <v>25</v>
      </c>
      <c r="R68" s="6">
        <f t="shared" si="1"/>
        <v>55</v>
      </c>
      <c r="S68" s="6"/>
      <c r="X68" s="6">
        <f t="shared" si="2"/>
        <v>0</v>
      </c>
      <c r="Y68" s="6"/>
      <c r="Z68" s="6"/>
      <c r="AA68" s="6">
        <f t="shared" si="5"/>
        <v>169</v>
      </c>
      <c r="AB68" s="4" t="s">
        <v>237</v>
      </c>
    </row>
    <row r="69" spans="1:28" ht="14.3" customHeight="1" x14ac:dyDescent="0.25">
      <c r="A69" s="26" t="s">
        <v>243</v>
      </c>
      <c r="D69" s="21"/>
      <c r="E69" s="18">
        <f t="shared" ref="E69:M69" si="6">SUM(E48:E68)</f>
        <v>313</v>
      </c>
      <c r="F69" s="18">
        <f t="shared" si="6"/>
        <v>400</v>
      </c>
      <c r="G69" s="18">
        <f t="shared" si="6"/>
        <v>366</v>
      </c>
      <c r="H69" s="18">
        <f t="shared" si="6"/>
        <v>423</v>
      </c>
      <c r="I69" s="18">
        <f t="shared" si="6"/>
        <v>421</v>
      </c>
      <c r="J69" s="18">
        <f t="shared" si="6"/>
        <v>387</v>
      </c>
      <c r="K69" s="18">
        <f t="shared" si="6"/>
        <v>419</v>
      </c>
      <c r="L69" s="18">
        <f t="shared" si="6"/>
        <v>455</v>
      </c>
      <c r="M69" s="18">
        <f t="shared" si="6"/>
        <v>3184</v>
      </c>
      <c r="N69" s="6"/>
      <c r="O69" s="18">
        <f>SUM(O48:O68)</f>
        <v>451</v>
      </c>
      <c r="P69" s="18">
        <f>SUM(P48:P68)</f>
        <v>459</v>
      </c>
      <c r="Q69" s="18">
        <f>SUM(Q48:Q68)</f>
        <v>531</v>
      </c>
      <c r="R69" s="18">
        <f>SUM(R48:R68)</f>
        <v>1441</v>
      </c>
      <c r="S69" s="6"/>
      <c r="T69" s="18">
        <f>SUM(T48:T68)</f>
        <v>557</v>
      </c>
      <c r="U69" s="18">
        <f>SUM(U48:U68)</f>
        <v>534</v>
      </c>
      <c r="V69" s="18">
        <f>SUM(V48:V68)</f>
        <v>527</v>
      </c>
      <c r="W69" s="18">
        <f>SUM(W48:W68)</f>
        <v>15</v>
      </c>
      <c r="X69" s="18">
        <f>SUM(X48:X68)</f>
        <v>1633</v>
      </c>
      <c r="Y69" s="6"/>
      <c r="Z69" s="6"/>
      <c r="AA69" s="18">
        <f>SUM(AA48:AA68)</f>
        <v>6258</v>
      </c>
      <c r="AB69" s="4" t="s">
        <v>237</v>
      </c>
    </row>
    <row r="70" spans="1:28" ht="14.3" customHeight="1" x14ac:dyDescent="0.25">
      <c r="A70" s="26" t="s">
        <v>244</v>
      </c>
      <c r="D70" s="21"/>
      <c r="M70" s="6"/>
      <c r="N70" s="6"/>
      <c r="R70" s="6"/>
      <c r="S70" s="6"/>
      <c r="X70" s="6"/>
      <c r="Y70" s="6"/>
      <c r="Z70" s="6"/>
    </row>
    <row r="71" spans="1:28" ht="14.3" customHeight="1" x14ac:dyDescent="0.25">
      <c r="A71" s="24">
        <v>53</v>
      </c>
      <c r="B71" s="16">
        <v>8053</v>
      </c>
      <c r="C71" s="22" t="s">
        <v>245</v>
      </c>
      <c r="D71" s="21"/>
      <c r="I71" s="12">
        <v>2</v>
      </c>
      <c r="J71" s="12">
        <v>3</v>
      </c>
      <c r="K71" s="12">
        <v>2</v>
      </c>
      <c r="L71" s="12">
        <v>5</v>
      </c>
      <c r="M71" s="6">
        <f t="shared" ref="M71:M129" si="7">SUM(E71:L71)</f>
        <v>12</v>
      </c>
      <c r="N71" s="6"/>
      <c r="O71" s="12">
        <v>5</v>
      </c>
      <c r="P71" s="12">
        <v>4</v>
      </c>
      <c r="Q71" s="12">
        <v>6</v>
      </c>
      <c r="R71" s="6">
        <f t="shared" ref="R71:R134" si="8">SUM(O71:Q71)</f>
        <v>15</v>
      </c>
      <c r="S71" s="6"/>
      <c r="T71" s="12">
        <v>5</v>
      </c>
      <c r="U71" s="12">
        <v>4</v>
      </c>
      <c r="V71" s="12">
        <v>3</v>
      </c>
      <c r="X71" s="6">
        <f t="shared" ref="X71:X134" si="9">SUM(T71:W71)</f>
        <v>12</v>
      </c>
      <c r="Y71" s="6"/>
      <c r="Z71" s="6"/>
      <c r="AA71" s="6">
        <f t="shared" ref="AA71:AA134" si="10">M71+R71+X71</f>
        <v>39</v>
      </c>
    </row>
    <row r="72" spans="1:28" ht="14.3" customHeight="1" x14ac:dyDescent="0.25">
      <c r="A72" s="25">
        <v>53</v>
      </c>
      <c r="B72" s="16">
        <v>639</v>
      </c>
      <c r="C72" s="34" t="s">
        <v>39</v>
      </c>
      <c r="D72" s="21"/>
      <c r="E72" s="12">
        <v>27</v>
      </c>
      <c r="F72" s="12">
        <v>56</v>
      </c>
      <c r="G72" s="12">
        <v>62</v>
      </c>
      <c r="H72" s="12">
        <v>51</v>
      </c>
      <c r="I72" s="12">
        <v>50</v>
      </c>
      <c r="J72" s="12">
        <v>53</v>
      </c>
      <c r="K72" s="12">
        <v>68</v>
      </c>
      <c r="L72" s="12">
        <v>55</v>
      </c>
      <c r="M72" s="6">
        <f t="shared" si="7"/>
        <v>422</v>
      </c>
      <c r="N72" s="6"/>
      <c r="R72" s="6">
        <f t="shared" si="8"/>
        <v>0</v>
      </c>
      <c r="S72" s="6"/>
      <c r="X72" s="6">
        <f t="shared" si="9"/>
        <v>0</v>
      </c>
      <c r="Y72" s="6"/>
      <c r="Z72" s="6"/>
      <c r="AA72" s="6">
        <f t="shared" si="10"/>
        <v>422</v>
      </c>
      <c r="AB72" s="4" t="s">
        <v>237</v>
      </c>
    </row>
    <row r="73" spans="1:28" s="11" customFormat="1" ht="14.3" customHeight="1" x14ac:dyDescent="0.25">
      <c r="A73" s="25">
        <v>53</v>
      </c>
      <c r="B73" s="16">
        <v>248</v>
      </c>
      <c r="C73" s="34" t="s">
        <v>40</v>
      </c>
      <c r="D73" s="21"/>
      <c r="E73" s="12"/>
      <c r="F73" s="12">
        <v>5</v>
      </c>
      <c r="G73" s="12">
        <v>2</v>
      </c>
      <c r="H73" s="12">
        <v>1</v>
      </c>
      <c r="I73" s="12">
        <v>3</v>
      </c>
      <c r="J73" s="12">
        <v>2</v>
      </c>
      <c r="K73" s="12">
        <v>4</v>
      </c>
      <c r="L73" s="12">
        <v>2</v>
      </c>
      <c r="M73" s="6">
        <f t="shared" si="7"/>
        <v>19</v>
      </c>
      <c r="N73" s="6"/>
      <c r="O73" s="12">
        <v>3</v>
      </c>
      <c r="P73" s="12">
        <v>5</v>
      </c>
      <c r="Q73" s="12">
        <v>2</v>
      </c>
      <c r="R73" s="6">
        <f t="shared" si="8"/>
        <v>10</v>
      </c>
      <c r="S73" s="6"/>
      <c r="T73" s="12">
        <v>4</v>
      </c>
      <c r="U73" s="12">
        <v>4</v>
      </c>
      <c r="V73" s="12">
        <v>4</v>
      </c>
      <c r="W73" s="12"/>
      <c r="X73" s="6">
        <f t="shared" si="9"/>
        <v>12</v>
      </c>
      <c r="Y73" s="6"/>
      <c r="Z73" s="6"/>
      <c r="AA73" s="6">
        <f t="shared" si="10"/>
        <v>41</v>
      </c>
      <c r="AB73" s="4" t="s">
        <v>237</v>
      </c>
    </row>
    <row r="74" spans="1:28" ht="14.3" customHeight="1" x14ac:dyDescent="0.25">
      <c r="A74" s="25">
        <v>53</v>
      </c>
      <c r="B74" s="16">
        <v>705</v>
      </c>
      <c r="C74" s="34" t="s">
        <v>317</v>
      </c>
      <c r="D74" s="21"/>
      <c r="M74" s="6">
        <f t="shared" si="7"/>
        <v>0</v>
      </c>
      <c r="N74" s="6"/>
      <c r="Q74" s="12">
        <v>142</v>
      </c>
      <c r="R74" s="6">
        <f t="shared" si="8"/>
        <v>142</v>
      </c>
      <c r="S74" s="6"/>
      <c r="T74" s="12">
        <v>182</v>
      </c>
      <c r="U74" s="12">
        <v>181</v>
      </c>
      <c r="V74" s="12">
        <v>162</v>
      </c>
      <c r="W74" s="12">
        <v>7</v>
      </c>
      <c r="X74" s="6">
        <f t="shared" si="9"/>
        <v>532</v>
      </c>
      <c r="Y74" s="6"/>
      <c r="Z74" s="6"/>
      <c r="AA74" s="6">
        <f t="shared" si="10"/>
        <v>674</v>
      </c>
      <c r="AB74" s="4" t="s">
        <v>237</v>
      </c>
    </row>
    <row r="75" spans="1:28" ht="14.3" customHeight="1" x14ac:dyDescent="0.25">
      <c r="A75" s="25">
        <v>53</v>
      </c>
      <c r="B75" s="16">
        <v>1194</v>
      </c>
      <c r="C75" s="34" t="s">
        <v>41</v>
      </c>
      <c r="D75" s="21"/>
      <c r="E75" s="12">
        <v>35</v>
      </c>
      <c r="F75" s="12">
        <v>37</v>
      </c>
      <c r="G75" s="12">
        <v>34</v>
      </c>
      <c r="H75" s="12">
        <v>39</v>
      </c>
      <c r="I75" s="12">
        <v>42</v>
      </c>
      <c r="J75" s="12">
        <v>48</v>
      </c>
      <c r="M75" s="6">
        <f t="shared" si="7"/>
        <v>235</v>
      </c>
      <c r="N75" s="6"/>
      <c r="R75" s="6">
        <f t="shared" si="8"/>
        <v>0</v>
      </c>
      <c r="S75" s="6"/>
      <c r="X75" s="6">
        <f t="shared" si="9"/>
        <v>0</v>
      </c>
      <c r="Y75" s="6"/>
      <c r="Z75" s="6"/>
      <c r="AA75" s="6">
        <f t="shared" si="10"/>
        <v>235</v>
      </c>
      <c r="AB75" s="4" t="s">
        <v>237</v>
      </c>
    </row>
    <row r="76" spans="1:28" ht="14.3" customHeight="1" x14ac:dyDescent="0.25">
      <c r="A76" s="25">
        <v>53</v>
      </c>
      <c r="B76" s="16">
        <v>7</v>
      </c>
      <c r="C76" s="34" t="s">
        <v>42</v>
      </c>
      <c r="D76" s="21"/>
      <c r="M76" s="6">
        <f t="shared" si="7"/>
        <v>0</v>
      </c>
      <c r="N76" s="6"/>
      <c r="P76" s="12">
        <v>148</v>
      </c>
      <c r="Q76" s="12">
        <v>171</v>
      </c>
      <c r="R76" s="6">
        <f t="shared" si="8"/>
        <v>319</v>
      </c>
      <c r="S76" s="6"/>
      <c r="X76" s="6">
        <f t="shared" si="9"/>
        <v>0</v>
      </c>
      <c r="Y76" s="6"/>
      <c r="Z76" s="6"/>
      <c r="AA76" s="6">
        <f t="shared" si="10"/>
        <v>319</v>
      </c>
      <c r="AB76" s="4" t="s">
        <v>237</v>
      </c>
    </row>
    <row r="77" spans="1:28" ht="14.3" customHeight="1" x14ac:dyDescent="0.25">
      <c r="A77" s="25">
        <v>53</v>
      </c>
      <c r="B77" s="16">
        <v>16</v>
      </c>
      <c r="C77" s="34" t="s">
        <v>43</v>
      </c>
      <c r="D77" s="21"/>
      <c r="E77" s="12">
        <v>19</v>
      </c>
      <c r="F77" s="12">
        <v>21</v>
      </c>
      <c r="G77" s="12">
        <v>27</v>
      </c>
      <c r="H77" s="12">
        <v>29</v>
      </c>
      <c r="I77" s="12">
        <v>33</v>
      </c>
      <c r="J77" s="12">
        <v>29</v>
      </c>
      <c r="K77" s="12">
        <v>23</v>
      </c>
      <c r="L77" s="12">
        <v>26</v>
      </c>
      <c r="M77" s="6">
        <f t="shared" si="7"/>
        <v>207</v>
      </c>
      <c r="N77" s="6"/>
      <c r="R77" s="6">
        <f t="shared" si="8"/>
        <v>0</v>
      </c>
      <c r="S77" s="6"/>
      <c r="X77" s="6">
        <f t="shared" si="9"/>
        <v>0</v>
      </c>
      <c r="Y77" s="6"/>
      <c r="Z77" s="6"/>
      <c r="AA77" s="6">
        <f t="shared" si="10"/>
        <v>207</v>
      </c>
      <c r="AB77" s="4" t="s">
        <v>237</v>
      </c>
    </row>
    <row r="78" spans="1:28" ht="14.3" customHeight="1" x14ac:dyDescent="0.25">
      <c r="A78" s="25">
        <v>53</v>
      </c>
      <c r="B78" s="16">
        <v>1198</v>
      </c>
      <c r="C78" s="34" t="s">
        <v>44</v>
      </c>
      <c r="D78" s="21"/>
      <c r="M78" s="6">
        <f t="shared" si="7"/>
        <v>0</v>
      </c>
      <c r="N78" s="6"/>
      <c r="Q78" s="12">
        <v>1</v>
      </c>
      <c r="R78" s="6">
        <f t="shared" si="8"/>
        <v>1</v>
      </c>
      <c r="S78" s="6"/>
      <c r="T78" s="12">
        <v>2</v>
      </c>
      <c r="U78" s="12">
        <v>10</v>
      </c>
      <c r="V78" s="12">
        <v>7</v>
      </c>
      <c r="X78" s="6">
        <f t="shared" si="9"/>
        <v>19</v>
      </c>
      <c r="Y78" s="6"/>
      <c r="Z78" s="6"/>
      <c r="AA78" s="6">
        <f t="shared" si="10"/>
        <v>20</v>
      </c>
      <c r="AB78" s="4" t="s">
        <v>237</v>
      </c>
    </row>
    <row r="79" spans="1:28" ht="14.3" customHeight="1" x14ac:dyDescent="0.25">
      <c r="A79" s="25">
        <v>53</v>
      </c>
      <c r="B79" s="16">
        <v>20</v>
      </c>
      <c r="C79" s="34" t="s">
        <v>318</v>
      </c>
      <c r="D79" s="21"/>
      <c r="L79" s="12">
        <v>76</v>
      </c>
      <c r="M79" s="6">
        <f t="shared" si="7"/>
        <v>76</v>
      </c>
      <c r="N79" s="6"/>
      <c r="O79" s="12">
        <v>135</v>
      </c>
      <c r="P79" s="12">
        <v>96</v>
      </c>
      <c r="Q79" s="12">
        <v>115</v>
      </c>
      <c r="R79" s="6">
        <f t="shared" si="8"/>
        <v>346</v>
      </c>
      <c r="S79" s="6"/>
      <c r="X79" s="6">
        <f t="shared" si="9"/>
        <v>0</v>
      </c>
      <c r="Y79" s="6"/>
      <c r="Z79" s="6"/>
      <c r="AA79" s="6">
        <f t="shared" si="10"/>
        <v>422</v>
      </c>
      <c r="AB79" s="4" t="s">
        <v>237</v>
      </c>
    </row>
    <row r="80" spans="1:28" ht="14.3" customHeight="1" x14ac:dyDescent="0.25">
      <c r="A80" s="25">
        <v>53</v>
      </c>
      <c r="B80" s="16">
        <v>27</v>
      </c>
      <c r="C80" s="34" t="s">
        <v>45</v>
      </c>
      <c r="D80" s="21"/>
      <c r="E80" s="12">
        <v>13</v>
      </c>
      <c r="F80" s="12">
        <v>34</v>
      </c>
      <c r="G80" s="12">
        <v>25</v>
      </c>
      <c r="H80" s="12">
        <v>26</v>
      </c>
      <c r="I80" s="12">
        <v>31</v>
      </c>
      <c r="J80" s="12">
        <v>23</v>
      </c>
      <c r="K80" s="12">
        <v>35</v>
      </c>
      <c r="M80" s="6">
        <f t="shared" si="7"/>
        <v>187</v>
      </c>
      <c r="N80" s="6"/>
      <c r="R80" s="6">
        <f t="shared" si="8"/>
        <v>0</v>
      </c>
      <c r="S80" s="6"/>
      <c r="X80" s="6">
        <f t="shared" si="9"/>
        <v>0</v>
      </c>
      <c r="Y80" s="6"/>
      <c r="Z80" s="6"/>
      <c r="AA80" s="6">
        <f t="shared" si="10"/>
        <v>187</v>
      </c>
      <c r="AB80" s="4" t="s">
        <v>237</v>
      </c>
    </row>
    <row r="81" spans="1:28" ht="14.3" customHeight="1" x14ac:dyDescent="0.25">
      <c r="A81" s="25">
        <v>53</v>
      </c>
      <c r="B81" s="16">
        <v>14</v>
      </c>
      <c r="C81" s="34" t="s">
        <v>46</v>
      </c>
      <c r="D81" s="21"/>
      <c r="E81" s="12">
        <v>8</v>
      </c>
      <c r="F81" s="12">
        <v>23</v>
      </c>
      <c r="G81" s="12">
        <v>17</v>
      </c>
      <c r="H81" s="12">
        <v>24</v>
      </c>
      <c r="I81" s="12">
        <v>30</v>
      </c>
      <c r="J81" s="12">
        <v>27</v>
      </c>
      <c r="K81" s="12">
        <v>27</v>
      </c>
      <c r="M81" s="6">
        <f t="shared" si="7"/>
        <v>156</v>
      </c>
      <c r="N81" s="6"/>
      <c r="R81" s="6">
        <f t="shared" si="8"/>
        <v>0</v>
      </c>
      <c r="S81" s="6"/>
      <c r="X81" s="6">
        <f t="shared" si="9"/>
        <v>0</v>
      </c>
      <c r="Y81" s="6"/>
      <c r="Z81" s="6"/>
      <c r="AA81" s="6">
        <f t="shared" si="10"/>
        <v>156</v>
      </c>
      <c r="AB81" s="4" t="s">
        <v>237</v>
      </c>
    </row>
    <row r="82" spans="1:28" ht="14.3" customHeight="1" x14ac:dyDescent="0.25">
      <c r="A82" s="25">
        <v>53</v>
      </c>
      <c r="B82" s="16">
        <v>36</v>
      </c>
      <c r="C82" s="34" t="s">
        <v>47</v>
      </c>
      <c r="D82" s="21"/>
      <c r="E82" s="12">
        <v>10</v>
      </c>
      <c r="F82" s="12">
        <v>6</v>
      </c>
      <c r="G82" s="12">
        <v>7</v>
      </c>
      <c r="H82" s="12">
        <v>13</v>
      </c>
      <c r="I82" s="12">
        <v>2</v>
      </c>
      <c r="J82" s="12">
        <v>11</v>
      </c>
      <c r="K82" s="12">
        <v>12</v>
      </c>
      <c r="L82" s="12">
        <v>7</v>
      </c>
      <c r="M82" s="6">
        <f t="shared" si="7"/>
        <v>68</v>
      </c>
      <c r="N82" s="6"/>
      <c r="R82" s="6">
        <f t="shared" si="8"/>
        <v>0</v>
      </c>
      <c r="S82" s="6"/>
      <c r="X82" s="6">
        <f t="shared" si="9"/>
        <v>0</v>
      </c>
      <c r="Y82" s="6"/>
      <c r="Z82" s="6"/>
      <c r="AA82" s="6">
        <f t="shared" si="10"/>
        <v>68</v>
      </c>
      <c r="AB82" s="4" t="s">
        <v>237</v>
      </c>
    </row>
    <row r="83" spans="1:28" ht="14.3" customHeight="1" x14ac:dyDescent="0.25">
      <c r="A83" s="25">
        <v>53</v>
      </c>
      <c r="B83" s="16">
        <v>44</v>
      </c>
      <c r="C83" s="34" t="s">
        <v>48</v>
      </c>
      <c r="D83" s="21"/>
      <c r="M83" s="6">
        <f t="shared" si="7"/>
        <v>0</v>
      </c>
      <c r="N83" s="6"/>
      <c r="R83" s="6">
        <f t="shared" si="8"/>
        <v>0</v>
      </c>
      <c r="S83" s="6"/>
      <c r="T83" s="12">
        <v>408</v>
      </c>
      <c r="U83" s="12">
        <v>482</v>
      </c>
      <c r="V83" s="12">
        <v>425</v>
      </c>
      <c r="W83" s="12">
        <v>14</v>
      </c>
      <c r="X83" s="6">
        <f t="shared" si="9"/>
        <v>1329</v>
      </c>
      <c r="Y83" s="6"/>
      <c r="Z83" s="6"/>
      <c r="AA83" s="6">
        <f t="shared" si="10"/>
        <v>1329</v>
      </c>
      <c r="AB83" s="4" t="s">
        <v>237</v>
      </c>
    </row>
    <row r="84" spans="1:28" ht="14.3" customHeight="1" x14ac:dyDescent="0.25">
      <c r="A84" s="25">
        <v>53</v>
      </c>
      <c r="B84" s="16">
        <v>1104</v>
      </c>
      <c r="C84" s="34" t="s">
        <v>49</v>
      </c>
      <c r="D84" s="21"/>
      <c r="E84" s="12">
        <v>29</v>
      </c>
      <c r="F84" s="12">
        <v>24</v>
      </c>
      <c r="G84" s="12">
        <v>29</v>
      </c>
      <c r="H84" s="12">
        <v>30</v>
      </c>
      <c r="I84" s="12">
        <v>27</v>
      </c>
      <c r="J84" s="12">
        <v>36</v>
      </c>
      <c r="K84" s="12">
        <v>75</v>
      </c>
      <c r="L84" s="12">
        <v>54</v>
      </c>
      <c r="M84" s="6">
        <f t="shared" si="7"/>
        <v>304</v>
      </c>
      <c r="N84" s="6"/>
      <c r="R84" s="6">
        <f t="shared" si="8"/>
        <v>0</v>
      </c>
      <c r="S84" s="6"/>
      <c r="X84" s="6">
        <f t="shared" si="9"/>
        <v>0</v>
      </c>
      <c r="Y84" s="6"/>
      <c r="Z84" s="6"/>
      <c r="AA84" s="6">
        <f t="shared" si="10"/>
        <v>304</v>
      </c>
      <c r="AB84" s="4" t="s">
        <v>237</v>
      </c>
    </row>
    <row r="85" spans="1:28" ht="14.3" customHeight="1" x14ac:dyDescent="0.25">
      <c r="A85" s="25">
        <v>53</v>
      </c>
      <c r="B85" s="16">
        <v>230</v>
      </c>
      <c r="C85" s="34" t="s">
        <v>50</v>
      </c>
      <c r="D85" s="21"/>
      <c r="E85" s="12">
        <v>13</v>
      </c>
      <c r="F85" s="12">
        <v>14</v>
      </c>
      <c r="G85" s="12">
        <v>17</v>
      </c>
      <c r="H85" s="12">
        <v>17</v>
      </c>
      <c r="I85" s="12">
        <v>19</v>
      </c>
      <c r="J85" s="12">
        <v>17</v>
      </c>
      <c r="K85" s="12">
        <v>22</v>
      </c>
      <c r="L85" s="12">
        <v>29</v>
      </c>
      <c r="M85" s="6">
        <f t="shared" si="7"/>
        <v>148</v>
      </c>
      <c r="N85" s="6"/>
      <c r="R85" s="6">
        <f t="shared" si="8"/>
        <v>0</v>
      </c>
      <c r="S85" s="6"/>
      <c r="X85" s="6">
        <f t="shared" si="9"/>
        <v>0</v>
      </c>
      <c r="Y85" s="6"/>
      <c r="Z85" s="6"/>
      <c r="AA85" s="6">
        <f t="shared" si="10"/>
        <v>148</v>
      </c>
      <c r="AB85" s="4" t="s">
        <v>237</v>
      </c>
    </row>
    <row r="86" spans="1:28" ht="14.3" customHeight="1" x14ac:dyDescent="0.25">
      <c r="A86" s="25">
        <v>53</v>
      </c>
      <c r="B86" s="16">
        <v>28</v>
      </c>
      <c r="C86" s="34" t="s">
        <v>51</v>
      </c>
      <c r="D86" s="21"/>
      <c r="E86" s="12">
        <v>6</v>
      </c>
      <c r="F86" s="12">
        <v>16</v>
      </c>
      <c r="G86" s="12">
        <v>13</v>
      </c>
      <c r="H86" s="12">
        <v>25</v>
      </c>
      <c r="I86" s="12">
        <v>21</v>
      </c>
      <c r="J86" s="12">
        <v>14</v>
      </c>
      <c r="K86" s="12">
        <v>20</v>
      </c>
      <c r="L86" s="12">
        <v>16</v>
      </c>
      <c r="M86" s="6">
        <f t="shared" si="7"/>
        <v>131</v>
      </c>
      <c r="N86" s="6"/>
      <c r="R86" s="6">
        <f t="shared" si="8"/>
        <v>0</v>
      </c>
      <c r="S86" s="6"/>
      <c r="X86" s="6">
        <f t="shared" si="9"/>
        <v>0</v>
      </c>
      <c r="Y86" s="6"/>
      <c r="Z86" s="6"/>
      <c r="AA86" s="6">
        <f t="shared" si="10"/>
        <v>131</v>
      </c>
      <c r="AB86" s="4" t="s">
        <v>237</v>
      </c>
    </row>
    <row r="87" spans="1:28" ht="14.3" customHeight="1" x14ac:dyDescent="0.25">
      <c r="A87" s="25">
        <v>53</v>
      </c>
      <c r="B87" s="16">
        <v>408</v>
      </c>
      <c r="C87" s="34" t="s">
        <v>319</v>
      </c>
      <c r="D87" s="21"/>
      <c r="F87" s="12">
        <v>27</v>
      </c>
      <c r="G87" s="12">
        <v>26</v>
      </c>
      <c r="H87" s="12">
        <v>22</v>
      </c>
      <c r="I87" s="12">
        <v>34</v>
      </c>
      <c r="J87" s="12">
        <v>27</v>
      </c>
      <c r="K87" s="12">
        <v>25</v>
      </c>
      <c r="L87" s="12">
        <v>22</v>
      </c>
      <c r="M87" s="6">
        <f t="shared" si="7"/>
        <v>183</v>
      </c>
      <c r="N87" s="6"/>
      <c r="O87" s="12">
        <v>139</v>
      </c>
      <c r="P87" s="12">
        <v>132</v>
      </c>
      <c r="R87" s="6">
        <f t="shared" si="8"/>
        <v>271</v>
      </c>
      <c r="S87" s="6"/>
      <c r="X87" s="6">
        <f t="shared" si="9"/>
        <v>0</v>
      </c>
      <c r="Y87" s="6"/>
      <c r="Z87" s="6"/>
      <c r="AA87" s="6">
        <f t="shared" si="10"/>
        <v>454</v>
      </c>
      <c r="AB87" s="4" t="s">
        <v>237</v>
      </c>
    </row>
    <row r="88" spans="1:28" ht="14.3" customHeight="1" x14ac:dyDescent="0.25">
      <c r="A88" s="25">
        <v>53</v>
      </c>
      <c r="B88" s="16">
        <v>750</v>
      </c>
      <c r="C88" s="34" t="s">
        <v>52</v>
      </c>
      <c r="D88" s="21"/>
      <c r="M88" s="6">
        <f t="shared" si="7"/>
        <v>0</v>
      </c>
      <c r="N88" s="6"/>
      <c r="O88" s="12">
        <v>170</v>
      </c>
      <c r="P88" s="12">
        <v>148</v>
      </c>
      <c r="R88" s="6">
        <f t="shared" si="8"/>
        <v>318</v>
      </c>
      <c r="S88" s="6"/>
      <c r="X88" s="6">
        <f t="shared" si="9"/>
        <v>0</v>
      </c>
      <c r="Y88" s="6"/>
      <c r="Z88" s="6"/>
      <c r="AA88" s="6">
        <f t="shared" si="10"/>
        <v>318</v>
      </c>
      <c r="AB88" s="4" t="s">
        <v>237</v>
      </c>
    </row>
    <row r="89" spans="1:28" ht="14.3" customHeight="1" x14ac:dyDescent="0.25">
      <c r="A89" s="25">
        <v>53</v>
      </c>
      <c r="B89" s="16">
        <v>432</v>
      </c>
      <c r="C89" s="34" t="s">
        <v>53</v>
      </c>
      <c r="D89" s="21"/>
      <c r="M89" s="6">
        <f t="shared" si="7"/>
        <v>0</v>
      </c>
      <c r="N89" s="6"/>
      <c r="O89" s="12">
        <v>47</v>
      </c>
      <c r="P89" s="12">
        <v>42</v>
      </c>
      <c r="R89" s="6">
        <f t="shared" si="8"/>
        <v>89</v>
      </c>
      <c r="S89" s="6"/>
      <c r="X89" s="6">
        <f t="shared" si="9"/>
        <v>0</v>
      </c>
      <c r="Y89" s="6"/>
      <c r="Z89" s="6"/>
      <c r="AA89" s="6">
        <f t="shared" si="10"/>
        <v>89</v>
      </c>
      <c r="AB89" s="4" t="s">
        <v>237</v>
      </c>
    </row>
    <row r="90" spans="1:28" ht="14.3" customHeight="1" x14ac:dyDescent="0.25">
      <c r="A90" s="25">
        <v>53</v>
      </c>
      <c r="B90" s="16">
        <v>31</v>
      </c>
      <c r="C90" s="34" t="s">
        <v>54</v>
      </c>
      <c r="D90" s="21"/>
      <c r="F90" s="12">
        <v>76</v>
      </c>
      <c r="G90" s="12">
        <v>72</v>
      </c>
      <c r="H90" s="12">
        <v>54</v>
      </c>
      <c r="I90" s="12">
        <v>68</v>
      </c>
      <c r="J90" s="12">
        <v>71</v>
      </c>
      <c r="K90" s="12">
        <v>59</v>
      </c>
      <c r="M90" s="6">
        <f t="shared" si="7"/>
        <v>400</v>
      </c>
      <c r="N90" s="6"/>
      <c r="R90" s="6">
        <f t="shared" si="8"/>
        <v>0</v>
      </c>
      <c r="S90" s="6"/>
      <c r="X90" s="6">
        <f t="shared" si="9"/>
        <v>0</v>
      </c>
      <c r="Y90" s="6"/>
      <c r="Z90" s="6"/>
      <c r="AA90" s="6">
        <f t="shared" si="10"/>
        <v>400</v>
      </c>
      <c r="AB90" s="4" t="s">
        <v>237</v>
      </c>
    </row>
    <row r="91" spans="1:28" ht="14.3" customHeight="1" x14ac:dyDescent="0.25">
      <c r="A91" s="25">
        <v>53</v>
      </c>
      <c r="B91" s="16">
        <v>30</v>
      </c>
      <c r="C91" s="34" t="s">
        <v>55</v>
      </c>
      <c r="D91" s="21"/>
      <c r="F91" s="12">
        <v>41</v>
      </c>
      <c r="G91" s="12">
        <v>39</v>
      </c>
      <c r="H91" s="12">
        <v>50</v>
      </c>
      <c r="I91" s="12">
        <v>41</v>
      </c>
      <c r="J91" s="12">
        <v>46</v>
      </c>
      <c r="K91" s="12">
        <v>50</v>
      </c>
      <c r="M91" s="6">
        <f t="shared" si="7"/>
        <v>267</v>
      </c>
      <c r="N91" s="6"/>
      <c r="R91" s="6">
        <f t="shared" si="8"/>
        <v>0</v>
      </c>
      <c r="S91" s="6"/>
      <c r="X91" s="6">
        <f t="shared" si="9"/>
        <v>0</v>
      </c>
      <c r="Y91" s="6"/>
      <c r="Z91" s="6"/>
      <c r="AA91" s="6">
        <f t="shared" si="10"/>
        <v>267</v>
      </c>
      <c r="AB91" s="4" t="s">
        <v>237</v>
      </c>
    </row>
    <row r="92" spans="1:28" ht="14.3" customHeight="1" x14ac:dyDescent="0.25">
      <c r="A92" s="25">
        <v>53</v>
      </c>
      <c r="B92" s="16">
        <v>414</v>
      </c>
      <c r="C92" s="34" t="s">
        <v>56</v>
      </c>
      <c r="D92" s="21"/>
      <c r="E92" s="12">
        <v>10</v>
      </c>
      <c r="F92" s="12">
        <v>25</v>
      </c>
      <c r="G92" s="12">
        <v>25</v>
      </c>
      <c r="H92" s="12">
        <v>33</v>
      </c>
      <c r="I92" s="12">
        <v>31</v>
      </c>
      <c r="J92" s="12">
        <v>39</v>
      </c>
      <c r="K92" s="12">
        <v>41</v>
      </c>
      <c r="L92" s="12">
        <v>39</v>
      </c>
      <c r="M92" s="6">
        <f t="shared" si="7"/>
        <v>243</v>
      </c>
      <c r="N92" s="6"/>
      <c r="R92" s="6">
        <f t="shared" si="8"/>
        <v>0</v>
      </c>
      <c r="S92" s="6"/>
      <c r="X92" s="6">
        <f t="shared" si="9"/>
        <v>0</v>
      </c>
      <c r="Y92" s="6"/>
      <c r="Z92" s="6"/>
      <c r="AA92" s="6">
        <f t="shared" si="10"/>
        <v>243</v>
      </c>
      <c r="AB92" s="4" t="s">
        <v>237</v>
      </c>
    </row>
    <row r="93" spans="1:28" ht="14.3" customHeight="1" x14ac:dyDescent="0.25">
      <c r="A93" s="25">
        <v>53</v>
      </c>
      <c r="B93" s="16">
        <v>665</v>
      </c>
      <c r="C93" s="34" t="s">
        <v>57</v>
      </c>
      <c r="D93" s="21"/>
      <c r="F93" s="12">
        <v>32</v>
      </c>
      <c r="G93" s="12">
        <v>54</v>
      </c>
      <c r="H93" s="12">
        <v>49</v>
      </c>
      <c r="I93" s="12">
        <v>37</v>
      </c>
      <c r="J93" s="12">
        <v>48</v>
      </c>
      <c r="K93" s="12">
        <v>53</v>
      </c>
      <c r="L93" s="12">
        <v>43</v>
      </c>
      <c r="M93" s="6">
        <f t="shared" si="7"/>
        <v>316</v>
      </c>
      <c r="N93" s="6"/>
      <c r="R93" s="6">
        <f t="shared" si="8"/>
        <v>0</v>
      </c>
      <c r="S93" s="6"/>
      <c r="X93" s="6">
        <f t="shared" si="9"/>
        <v>0</v>
      </c>
      <c r="Y93" s="6"/>
      <c r="Z93" s="6"/>
      <c r="AA93" s="6">
        <f t="shared" si="10"/>
        <v>316</v>
      </c>
      <c r="AB93" s="4" t="s">
        <v>237</v>
      </c>
    </row>
    <row r="94" spans="1:28" ht="14.3" customHeight="1" x14ac:dyDescent="0.25">
      <c r="A94" s="25">
        <v>53</v>
      </c>
      <c r="B94" s="16">
        <v>26</v>
      </c>
      <c r="C94" s="34" t="s">
        <v>58</v>
      </c>
      <c r="D94" s="21"/>
      <c r="F94" s="12">
        <v>11</v>
      </c>
      <c r="G94" s="12">
        <v>9</v>
      </c>
      <c r="H94" s="12">
        <v>6</v>
      </c>
      <c r="I94" s="12">
        <v>15</v>
      </c>
      <c r="J94" s="12">
        <v>9</v>
      </c>
      <c r="M94" s="6">
        <f t="shared" si="7"/>
        <v>50</v>
      </c>
      <c r="N94" s="6"/>
      <c r="R94" s="6">
        <f t="shared" si="8"/>
        <v>0</v>
      </c>
      <c r="S94" s="6"/>
      <c r="X94" s="6">
        <f t="shared" si="9"/>
        <v>0</v>
      </c>
      <c r="Y94" s="6"/>
      <c r="Z94" s="6"/>
      <c r="AA94" s="6">
        <f t="shared" si="10"/>
        <v>50</v>
      </c>
      <c r="AB94" s="4" t="s">
        <v>237</v>
      </c>
    </row>
    <row r="95" spans="1:28" ht="14.3" customHeight="1" x14ac:dyDescent="0.25">
      <c r="A95" s="25">
        <v>53</v>
      </c>
      <c r="B95" s="16">
        <v>42</v>
      </c>
      <c r="C95" s="34" t="s">
        <v>59</v>
      </c>
      <c r="D95" s="21"/>
      <c r="M95" s="6">
        <f t="shared" si="7"/>
        <v>0</v>
      </c>
      <c r="N95" s="6"/>
      <c r="Q95" s="12">
        <v>169</v>
      </c>
      <c r="R95" s="6">
        <f t="shared" si="8"/>
        <v>169</v>
      </c>
      <c r="S95" s="6"/>
      <c r="T95" s="12">
        <v>182</v>
      </c>
      <c r="U95" s="12">
        <v>233</v>
      </c>
      <c r="V95" s="12">
        <v>159</v>
      </c>
      <c r="W95" s="12">
        <v>3</v>
      </c>
      <c r="X95" s="6">
        <f t="shared" si="9"/>
        <v>577</v>
      </c>
      <c r="Y95" s="6"/>
      <c r="Z95" s="6"/>
      <c r="AA95" s="6">
        <f t="shared" si="10"/>
        <v>746</v>
      </c>
      <c r="AB95" s="4" t="s">
        <v>237</v>
      </c>
    </row>
    <row r="96" spans="1:28" ht="14.3" customHeight="1" x14ac:dyDescent="0.25">
      <c r="A96" s="25">
        <v>53</v>
      </c>
      <c r="B96" s="16">
        <v>41</v>
      </c>
      <c r="C96" s="34" t="s">
        <v>60</v>
      </c>
      <c r="D96" s="21"/>
      <c r="M96" s="6">
        <f t="shared" si="7"/>
        <v>0</v>
      </c>
      <c r="N96" s="6"/>
      <c r="O96" s="12">
        <v>36</v>
      </c>
      <c r="P96" s="12">
        <v>43</v>
      </c>
      <c r="Q96" s="12">
        <v>39</v>
      </c>
      <c r="R96" s="6">
        <f t="shared" si="8"/>
        <v>118</v>
      </c>
      <c r="S96" s="6"/>
      <c r="T96" s="12">
        <v>42</v>
      </c>
      <c r="U96" s="12">
        <v>55</v>
      </c>
      <c r="V96" s="12">
        <v>42</v>
      </c>
      <c r="X96" s="6">
        <f t="shared" si="9"/>
        <v>139</v>
      </c>
      <c r="Y96" s="6"/>
      <c r="Z96" s="6"/>
      <c r="AA96" s="6">
        <f t="shared" si="10"/>
        <v>257</v>
      </c>
      <c r="AB96" s="4" t="s">
        <v>237</v>
      </c>
    </row>
    <row r="97" spans="1:28" ht="14.3" customHeight="1" x14ac:dyDescent="0.25">
      <c r="A97" s="25">
        <v>53</v>
      </c>
      <c r="B97" s="16">
        <v>1145</v>
      </c>
      <c r="C97" s="34" t="s">
        <v>246</v>
      </c>
      <c r="D97" s="21"/>
      <c r="F97" s="12">
        <v>60</v>
      </c>
      <c r="G97" s="12">
        <v>60</v>
      </c>
      <c r="H97" s="12">
        <v>52</v>
      </c>
      <c r="I97" s="12">
        <v>68</v>
      </c>
      <c r="J97" s="12">
        <v>56</v>
      </c>
      <c r="K97" s="12">
        <v>42</v>
      </c>
      <c r="M97" s="6">
        <f t="shared" si="7"/>
        <v>338</v>
      </c>
      <c r="N97" s="6"/>
      <c r="R97" s="6">
        <f t="shared" si="8"/>
        <v>0</v>
      </c>
      <c r="S97" s="6"/>
      <c r="X97" s="6">
        <f t="shared" si="9"/>
        <v>0</v>
      </c>
      <c r="Y97" s="6"/>
      <c r="Z97" s="6"/>
      <c r="AA97" s="6">
        <f t="shared" si="10"/>
        <v>338</v>
      </c>
      <c r="AB97" s="4" t="s">
        <v>237</v>
      </c>
    </row>
    <row r="98" spans="1:28" ht="14.3" customHeight="1" x14ac:dyDescent="0.25">
      <c r="A98" s="25">
        <v>53</v>
      </c>
      <c r="B98" s="16">
        <v>15</v>
      </c>
      <c r="C98" s="34" t="s">
        <v>61</v>
      </c>
      <c r="D98" s="21"/>
      <c r="E98" s="12">
        <v>14</v>
      </c>
      <c r="F98" s="12">
        <v>13</v>
      </c>
      <c r="G98" s="12">
        <v>16</v>
      </c>
      <c r="H98" s="12">
        <v>11</v>
      </c>
      <c r="I98" s="12">
        <v>17</v>
      </c>
      <c r="J98" s="12">
        <v>12</v>
      </c>
      <c r="K98" s="12">
        <v>18</v>
      </c>
      <c r="L98" s="12">
        <v>11</v>
      </c>
      <c r="M98" s="6">
        <f t="shared" si="7"/>
        <v>112</v>
      </c>
      <c r="N98" s="6"/>
      <c r="R98" s="6">
        <f t="shared" si="8"/>
        <v>0</v>
      </c>
      <c r="S98" s="6"/>
      <c r="X98" s="6">
        <f t="shared" si="9"/>
        <v>0</v>
      </c>
      <c r="Y98" s="6"/>
      <c r="Z98" s="6"/>
      <c r="AA98" s="6">
        <f t="shared" si="10"/>
        <v>112</v>
      </c>
      <c r="AB98" s="4" t="s">
        <v>237</v>
      </c>
    </row>
    <row r="99" spans="1:28" ht="14.3" customHeight="1" x14ac:dyDescent="0.25">
      <c r="A99" s="25">
        <v>53</v>
      </c>
      <c r="B99" s="16">
        <v>661</v>
      </c>
      <c r="C99" s="34" t="s">
        <v>62</v>
      </c>
      <c r="D99" s="21"/>
      <c r="E99" s="12">
        <v>10</v>
      </c>
      <c r="F99" s="12">
        <v>18</v>
      </c>
      <c r="G99" s="12">
        <v>13</v>
      </c>
      <c r="H99" s="12">
        <v>26</v>
      </c>
      <c r="I99" s="12">
        <v>19</v>
      </c>
      <c r="J99" s="12">
        <v>14</v>
      </c>
      <c r="K99" s="12">
        <v>21</v>
      </c>
      <c r="L99" s="12">
        <v>20</v>
      </c>
      <c r="M99" s="6">
        <f t="shared" si="7"/>
        <v>141</v>
      </c>
      <c r="N99" s="6"/>
      <c r="R99" s="6">
        <f t="shared" si="8"/>
        <v>0</v>
      </c>
      <c r="S99" s="6"/>
      <c r="X99" s="6">
        <f t="shared" si="9"/>
        <v>0</v>
      </c>
      <c r="Y99" s="6"/>
      <c r="Z99" s="6"/>
      <c r="AA99" s="6">
        <f t="shared" si="10"/>
        <v>141</v>
      </c>
      <c r="AB99" s="4" t="s">
        <v>237</v>
      </c>
    </row>
    <row r="100" spans="1:28" ht="14.3" customHeight="1" x14ac:dyDescent="0.25">
      <c r="A100" s="25">
        <v>53</v>
      </c>
      <c r="B100" s="16">
        <v>38</v>
      </c>
      <c r="C100" s="34" t="s">
        <v>63</v>
      </c>
      <c r="D100" s="21"/>
      <c r="E100" s="12">
        <v>7</v>
      </c>
      <c r="F100" s="12">
        <v>13</v>
      </c>
      <c r="G100" s="12">
        <v>15</v>
      </c>
      <c r="H100" s="12">
        <v>13</v>
      </c>
      <c r="I100" s="12">
        <v>15</v>
      </c>
      <c r="J100" s="12">
        <v>15</v>
      </c>
      <c r="K100" s="12">
        <v>13</v>
      </c>
      <c r="L100" s="12">
        <v>13</v>
      </c>
      <c r="M100" s="6">
        <f t="shared" si="7"/>
        <v>104</v>
      </c>
      <c r="N100" s="6"/>
      <c r="R100" s="6">
        <f t="shared" si="8"/>
        <v>0</v>
      </c>
      <c r="S100" s="6"/>
      <c r="X100" s="6">
        <f t="shared" si="9"/>
        <v>0</v>
      </c>
      <c r="Y100" s="6"/>
      <c r="Z100" s="6"/>
      <c r="AA100" s="6">
        <f t="shared" si="10"/>
        <v>104</v>
      </c>
      <c r="AB100" s="4" t="s">
        <v>237</v>
      </c>
    </row>
    <row r="101" spans="1:28" ht="14.3" customHeight="1" x14ac:dyDescent="0.25">
      <c r="A101" s="25">
        <v>53</v>
      </c>
      <c r="B101" s="16">
        <v>949</v>
      </c>
      <c r="C101" s="34" t="s">
        <v>64</v>
      </c>
      <c r="D101" s="21"/>
      <c r="F101" s="12">
        <v>41</v>
      </c>
      <c r="G101" s="12">
        <v>31</v>
      </c>
      <c r="H101" s="12">
        <v>35</v>
      </c>
      <c r="I101" s="12">
        <v>47</v>
      </c>
      <c r="J101" s="12">
        <v>43</v>
      </c>
      <c r="K101" s="12">
        <v>41</v>
      </c>
      <c r="M101" s="6">
        <f t="shared" si="7"/>
        <v>238</v>
      </c>
      <c r="N101" s="6"/>
      <c r="R101" s="6">
        <f t="shared" si="8"/>
        <v>0</v>
      </c>
      <c r="S101" s="6"/>
      <c r="X101" s="6">
        <f t="shared" si="9"/>
        <v>0</v>
      </c>
      <c r="Y101" s="6"/>
      <c r="Z101" s="6"/>
      <c r="AA101" s="6">
        <f t="shared" si="10"/>
        <v>238</v>
      </c>
      <c r="AB101" s="4" t="s">
        <v>237</v>
      </c>
    </row>
    <row r="102" spans="1:28" ht="14.3" customHeight="1" x14ac:dyDescent="0.25">
      <c r="A102" s="25">
        <v>53</v>
      </c>
      <c r="B102" s="16">
        <v>971</v>
      </c>
      <c r="C102" s="34" t="s">
        <v>65</v>
      </c>
      <c r="D102" s="21"/>
      <c r="F102" s="12">
        <v>33</v>
      </c>
      <c r="G102" s="12">
        <v>26</v>
      </c>
      <c r="H102" s="12">
        <v>39</v>
      </c>
      <c r="I102" s="12">
        <v>25</v>
      </c>
      <c r="J102" s="12">
        <v>39</v>
      </c>
      <c r="K102" s="12">
        <v>29</v>
      </c>
      <c r="L102" s="12">
        <v>28</v>
      </c>
      <c r="M102" s="6">
        <f>SUM(E102:L102)</f>
        <v>219</v>
      </c>
      <c r="N102" s="6"/>
      <c r="O102" s="12">
        <v>26</v>
      </c>
      <c r="P102" s="12">
        <v>23</v>
      </c>
      <c r="R102" s="6">
        <f>SUM(O102:Q102)</f>
        <v>49</v>
      </c>
      <c r="S102" s="6"/>
      <c r="X102" s="6">
        <f>SUM(T102:W102)</f>
        <v>0</v>
      </c>
      <c r="Y102" s="6"/>
      <c r="Z102" s="6"/>
      <c r="AA102" s="6">
        <f>M102+R102+X102</f>
        <v>268</v>
      </c>
      <c r="AB102" s="4" t="s">
        <v>237</v>
      </c>
    </row>
    <row r="103" spans="1:28" ht="14.3" customHeight="1" x14ac:dyDescent="0.25">
      <c r="A103" s="25">
        <v>53</v>
      </c>
      <c r="B103" s="16">
        <v>1189</v>
      </c>
      <c r="C103" s="34" t="s">
        <v>66</v>
      </c>
      <c r="D103" s="21"/>
      <c r="E103" s="12">
        <v>34</v>
      </c>
      <c r="F103" s="12">
        <v>48</v>
      </c>
      <c r="G103" s="12">
        <v>48</v>
      </c>
      <c r="H103" s="12">
        <v>47</v>
      </c>
      <c r="I103" s="12">
        <v>46</v>
      </c>
      <c r="J103" s="12">
        <v>41</v>
      </c>
      <c r="K103" s="12">
        <v>47</v>
      </c>
      <c r="L103" s="12">
        <v>58</v>
      </c>
      <c r="M103" s="6">
        <f t="shared" si="7"/>
        <v>369</v>
      </c>
      <c r="N103" s="6"/>
      <c r="O103" s="12">
        <v>108</v>
      </c>
      <c r="P103" s="12">
        <v>125</v>
      </c>
      <c r="R103" s="6">
        <f t="shared" si="8"/>
        <v>233</v>
      </c>
      <c r="S103" s="6"/>
      <c r="X103" s="6">
        <f t="shared" si="9"/>
        <v>0</v>
      </c>
      <c r="Y103" s="6"/>
      <c r="Z103" s="6"/>
      <c r="AA103" s="6">
        <f t="shared" si="10"/>
        <v>602</v>
      </c>
      <c r="AB103" s="4" t="s">
        <v>237</v>
      </c>
    </row>
    <row r="104" spans="1:28" ht="14.3" customHeight="1" x14ac:dyDescent="0.25">
      <c r="A104" s="25">
        <v>53</v>
      </c>
      <c r="B104" s="16">
        <v>988</v>
      </c>
      <c r="C104" s="34" t="s">
        <v>67</v>
      </c>
      <c r="D104" s="21"/>
      <c r="M104" s="6">
        <f t="shared" si="7"/>
        <v>0</v>
      </c>
      <c r="N104" s="6"/>
      <c r="Q104" s="12">
        <v>206</v>
      </c>
      <c r="R104" s="6">
        <f t="shared" si="8"/>
        <v>206</v>
      </c>
      <c r="S104" s="6"/>
      <c r="T104" s="12">
        <v>223</v>
      </c>
      <c r="U104" s="12">
        <v>276</v>
      </c>
      <c r="V104" s="12">
        <v>208</v>
      </c>
      <c r="W104" s="12">
        <v>4</v>
      </c>
      <c r="X104" s="6">
        <f t="shared" si="9"/>
        <v>711</v>
      </c>
      <c r="Y104" s="6"/>
      <c r="Z104" s="6"/>
      <c r="AA104" s="6">
        <f t="shared" si="10"/>
        <v>917</v>
      </c>
      <c r="AB104" s="4" t="s">
        <v>237</v>
      </c>
    </row>
    <row r="105" spans="1:28" ht="14.3" customHeight="1" x14ac:dyDescent="0.25">
      <c r="A105" s="25">
        <v>53</v>
      </c>
      <c r="B105" s="16">
        <v>9</v>
      </c>
      <c r="C105" s="34" t="s">
        <v>68</v>
      </c>
      <c r="D105" s="21"/>
      <c r="E105" s="12">
        <v>19</v>
      </c>
      <c r="F105" s="12">
        <v>31</v>
      </c>
      <c r="G105" s="12">
        <v>20</v>
      </c>
      <c r="H105" s="12">
        <v>26</v>
      </c>
      <c r="I105" s="12">
        <v>21</v>
      </c>
      <c r="J105" s="12">
        <v>33</v>
      </c>
      <c r="K105" s="12">
        <v>29</v>
      </c>
      <c r="L105" s="12">
        <v>36</v>
      </c>
      <c r="M105" s="6">
        <f t="shared" si="7"/>
        <v>215</v>
      </c>
      <c r="N105" s="6"/>
      <c r="R105" s="6">
        <f t="shared" si="8"/>
        <v>0</v>
      </c>
      <c r="S105" s="6"/>
      <c r="X105" s="6">
        <f t="shared" si="9"/>
        <v>0</v>
      </c>
      <c r="Y105" s="6"/>
      <c r="Z105" s="6"/>
      <c r="AA105" s="6">
        <f t="shared" si="10"/>
        <v>215</v>
      </c>
      <c r="AB105" s="4" t="s">
        <v>237</v>
      </c>
    </row>
    <row r="106" spans="1:28" ht="14.3" customHeight="1" x14ac:dyDescent="0.25">
      <c r="A106" s="25">
        <v>53</v>
      </c>
      <c r="B106" s="16">
        <v>231</v>
      </c>
      <c r="C106" s="34" t="s">
        <v>69</v>
      </c>
      <c r="D106" s="21"/>
      <c r="F106" s="12">
        <v>3</v>
      </c>
      <c r="G106" s="12">
        <v>3</v>
      </c>
      <c r="H106" s="12">
        <v>3</v>
      </c>
      <c r="I106" s="12">
        <v>10</v>
      </c>
      <c r="J106" s="12">
        <v>3</v>
      </c>
      <c r="K106" s="12">
        <v>6</v>
      </c>
      <c r="L106" s="12">
        <v>7</v>
      </c>
      <c r="M106" s="6">
        <f t="shared" si="7"/>
        <v>35</v>
      </c>
      <c r="N106" s="6"/>
      <c r="R106" s="6">
        <f t="shared" si="8"/>
        <v>0</v>
      </c>
      <c r="S106" s="6"/>
      <c r="X106" s="6">
        <f t="shared" si="9"/>
        <v>0</v>
      </c>
      <c r="Y106" s="6"/>
      <c r="Z106" s="6"/>
      <c r="AA106" s="6">
        <f t="shared" si="10"/>
        <v>35</v>
      </c>
      <c r="AB106" s="4" t="s">
        <v>237</v>
      </c>
    </row>
    <row r="107" spans="1:28" ht="14.3" customHeight="1" x14ac:dyDescent="0.25">
      <c r="A107" s="25">
        <v>53</v>
      </c>
      <c r="B107" s="16">
        <v>989</v>
      </c>
      <c r="C107" s="34" t="s">
        <v>70</v>
      </c>
      <c r="D107" s="21"/>
      <c r="M107" s="6">
        <f t="shared" si="7"/>
        <v>0</v>
      </c>
      <c r="N107" s="6"/>
      <c r="Q107" s="12">
        <v>224</v>
      </c>
      <c r="R107" s="6">
        <f t="shared" si="8"/>
        <v>224</v>
      </c>
      <c r="S107" s="6"/>
      <c r="T107" s="12">
        <v>188</v>
      </c>
      <c r="U107" s="12">
        <v>267</v>
      </c>
      <c r="V107" s="12">
        <v>194</v>
      </c>
      <c r="W107" s="12">
        <v>1</v>
      </c>
      <c r="X107" s="6">
        <f t="shared" si="9"/>
        <v>650</v>
      </c>
      <c r="Y107" s="6"/>
      <c r="Z107" s="6"/>
      <c r="AA107" s="6">
        <f t="shared" si="10"/>
        <v>874</v>
      </c>
      <c r="AB107" s="4" t="s">
        <v>237</v>
      </c>
    </row>
    <row r="108" spans="1:28" ht="14.3" customHeight="1" x14ac:dyDescent="0.25">
      <c r="A108" s="25">
        <v>53</v>
      </c>
      <c r="B108" s="16">
        <v>1151</v>
      </c>
      <c r="C108" s="34" t="s">
        <v>71</v>
      </c>
      <c r="D108" s="21"/>
      <c r="E108" s="12">
        <v>34</v>
      </c>
      <c r="F108" s="12">
        <v>23</v>
      </c>
      <c r="G108" s="12">
        <v>27</v>
      </c>
      <c r="H108" s="12">
        <v>31</v>
      </c>
      <c r="I108" s="12">
        <v>27</v>
      </c>
      <c r="J108" s="12">
        <v>34</v>
      </c>
      <c r="K108" s="12">
        <v>49</v>
      </c>
      <c r="L108" s="12">
        <v>31</v>
      </c>
      <c r="M108" s="6">
        <f t="shared" si="7"/>
        <v>256</v>
      </c>
      <c r="N108" s="6"/>
      <c r="O108" s="12">
        <v>35</v>
      </c>
      <c r="P108" s="12">
        <v>25</v>
      </c>
      <c r="Q108" s="12">
        <v>28</v>
      </c>
      <c r="R108" s="6">
        <f t="shared" si="8"/>
        <v>88</v>
      </c>
      <c r="S108" s="6"/>
      <c r="T108" s="12">
        <v>28</v>
      </c>
      <c r="U108" s="12">
        <v>32</v>
      </c>
      <c r="V108" s="12">
        <v>32</v>
      </c>
      <c r="W108" s="12">
        <v>1</v>
      </c>
      <c r="X108" s="6">
        <f t="shared" si="9"/>
        <v>93</v>
      </c>
      <c r="Y108" s="6"/>
      <c r="Z108" s="6"/>
      <c r="AA108" s="6">
        <f t="shared" si="10"/>
        <v>437</v>
      </c>
      <c r="AB108" s="4" t="s">
        <v>237</v>
      </c>
    </row>
    <row r="109" spans="1:28" ht="14.3" customHeight="1" x14ac:dyDescent="0.25">
      <c r="A109" s="25">
        <v>53</v>
      </c>
      <c r="B109" s="16">
        <v>649</v>
      </c>
      <c r="C109" s="34" t="s">
        <v>72</v>
      </c>
      <c r="D109" s="21"/>
      <c r="E109" s="12">
        <v>13</v>
      </c>
      <c r="F109" s="12">
        <v>22</v>
      </c>
      <c r="G109" s="12">
        <v>21</v>
      </c>
      <c r="H109" s="12">
        <v>17</v>
      </c>
      <c r="I109" s="12">
        <v>17</v>
      </c>
      <c r="J109" s="12">
        <v>23</v>
      </c>
      <c r="K109" s="12">
        <v>14</v>
      </c>
      <c r="L109" s="12">
        <v>28</v>
      </c>
      <c r="M109" s="6">
        <f t="shared" si="7"/>
        <v>155</v>
      </c>
      <c r="N109" s="6"/>
      <c r="R109" s="6">
        <f t="shared" si="8"/>
        <v>0</v>
      </c>
      <c r="S109" s="6"/>
      <c r="X109" s="6">
        <f t="shared" si="9"/>
        <v>0</v>
      </c>
      <c r="Y109" s="6"/>
      <c r="Z109" s="6"/>
      <c r="AA109" s="6">
        <f t="shared" si="10"/>
        <v>155</v>
      </c>
      <c r="AB109" s="4" t="s">
        <v>237</v>
      </c>
    </row>
    <row r="110" spans="1:28" ht="14.3" customHeight="1" x14ac:dyDescent="0.25">
      <c r="A110" s="25">
        <v>53</v>
      </c>
      <c r="B110" s="16">
        <v>715</v>
      </c>
      <c r="C110" s="34" t="s">
        <v>320</v>
      </c>
      <c r="D110" s="21"/>
      <c r="M110" s="6">
        <f t="shared" si="7"/>
        <v>0</v>
      </c>
      <c r="N110" s="6"/>
      <c r="O110" s="12">
        <v>22</v>
      </c>
      <c r="P110" s="12">
        <v>23</v>
      </c>
      <c r="Q110" s="12">
        <v>24</v>
      </c>
      <c r="R110" s="6">
        <f t="shared" si="8"/>
        <v>69</v>
      </c>
      <c r="S110" s="6"/>
      <c r="T110" s="12">
        <v>20</v>
      </c>
      <c r="U110" s="12">
        <v>24</v>
      </c>
      <c r="V110" s="12">
        <v>24</v>
      </c>
      <c r="X110" s="6">
        <f t="shared" si="9"/>
        <v>68</v>
      </c>
      <c r="Y110" s="6"/>
      <c r="Z110" s="6"/>
      <c r="AA110" s="6">
        <f t="shared" si="10"/>
        <v>137</v>
      </c>
      <c r="AB110" s="4" t="s">
        <v>237</v>
      </c>
    </row>
    <row r="111" spans="1:28" ht="14.3" customHeight="1" x14ac:dyDescent="0.25">
      <c r="A111" s="25">
        <v>53</v>
      </c>
      <c r="B111" s="16">
        <v>650</v>
      </c>
      <c r="C111" s="34" t="s">
        <v>73</v>
      </c>
      <c r="D111" s="21"/>
      <c r="M111" s="6">
        <f t="shared" si="7"/>
        <v>0</v>
      </c>
      <c r="N111" s="6"/>
      <c r="Q111" s="12">
        <v>30</v>
      </c>
      <c r="R111" s="6">
        <f t="shared" si="8"/>
        <v>30</v>
      </c>
      <c r="S111" s="6"/>
      <c r="T111" s="12">
        <v>20</v>
      </c>
      <c r="U111" s="12">
        <v>36</v>
      </c>
      <c r="V111" s="12">
        <v>43</v>
      </c>
      <c r="X111" s="6">
        <f t="shared" si="9"/>
        <v>99</v>
      </c>
      <c r="Y111" s="6"/>
      <c r="Z111" s="6"/>
      <c r="AA111" s="6">
        <f t="shared" si="10"/>
        <v>129</v>
      </c>
      <c r="AB111" s="4" t="s">
        <v>237</v>
      </c>
    </row>
    <row r="112" spans="1:28" ht="14.3" customHeight="1" x14ac:dyDescent="0.25">
      <c r="A112" s="25">
        <v>53</v>
      </c>
      <c r="B112" s="16">
        <v>252</v>
      </c>
      <c r="C112" s="34" t="s">
        <v>74</v>
      </c>
      <c r="D112" s="21"/>
      <c r="M112" s="6">
        <f t="shared" si="7"/>
        <v>0</v>
      </c>
      <c r="N112" s="6"/>
      <c r="O112" s="12">
        <v>23</v>
      </c>
      <c r="P112" s="12">
        <v>24</v>
      </c>
      <c r="Q112" s="12">
        <v>29</v>
      </c>
      <c r="R112" s="6">
        <f t="shared" si="8"/>
        <v>76</v>
      </c>
      <c r="S112" s="6"/>
      <c r="T112" s="12">
        <v>36</v>
      </c>
      <c r="U112" s="12">
        <v>50</v>
      </c>
      <c r="V112" s="12">
        <v>27</v>
      </c>
      <c r="W112" s="12">
        <v>1</v>
      </c>
      <c r="X112" s="6">
        <f t="shared" si="9"/>
        <v>114</v>
      </c>
      <c r="Y112" s="6"/>
      <c r="Z112" s="6"/>
      <c r="AA112" s="6">
        <f t="shared" si="10"/>
        <v>190</v>
      </c>
      <c r="AB112" s="4" t="s">
        <v>237</v>
      </c>
    </row>
    <row r="113" spans="1:28" ht="14.3" customHeight="1" x14ac:dyDescent="0.25">
      <c r="A113" s="25">
        <v>53</v>
      </c>
      <c r="B113" s="16">
        <v>39</v>
      </c>
      <c r="C113" s="34" t="s">
        <v>75</v>
      </c>
      <c r="D113" s="21"/>
      <c r="E113" s="12">
        <v>14</v>
      </c>
      <c r="F113" s="12">
        <v>17</v>
      </c>
      <c r="G113" s="12">
        <v>14</v>
      </c>
      <c r="H113" s="12">
        <v>16</v>
      </c>
      <c r="I113" s="12">
        <v>11</v>
      </c>
      <c r="J113" s="12">
        <v>16</v>
      </c>
      <c r="K113" s="12">
        <v>10</v>
      </c>
      <c r="L113" s="12">
        <v>13</v>
      </c>
      <c r="M113" s="6">
        <f t="shared" si="7"/>
        <v>111</v>
      </c>
      <c r="N113" s="6"/>
      <c r="R113" s="6">
        <f t="shared" si="8"/>
        <v>0</v>
      </c>
      <c r="S113" s="6"/>
      <c r="X113" s="6">
        <f t="shared" si="9"/>
        <v>0</v>
      </c>
      <c r="Y113" s="6"/>
      <c r="Z113" s="6"/>
      <c r="AA113" s="6">
        <f t="shared" si="10"/>
        <v>111</v>
      </c>
      <c r="AB113" s="4" t="s">
        <v>237</v>
      </c>
    </row>
    <row r="114" spans="1:28" ht="14.3" customHeight="1" x14ac:dyDescent="0.25">
      <c r="A114" s="25">
        <v>53</v>
      </c>
      <c r="B114" s="16">
        <v>916</v>
      </c>
      <c r="C114" s="34" t="s">
        <v>76</v>
      </c>
      <c r="D114" s="21"/>
      <c r="K114" s="12">
        <v>103</v>
      </c>
      <c r="L114" s="12">
        <v>138</v>
      </c>
      <c r="M114" s="6">
        <f t="shared" si="7"/>
        <v>241</v>
      </c>
      <c r="N114" s="6"/>
      <c r="O114" s="12">
        <v>159</v>
      </c>
      <c r="R114" s="6">
        <f t="shared" si="8"/>
        <v>159</v>
      </c>
      <c r="S114" s="6"/>
      <c r="X114" s="6">
        <f t="shared" si="9"/>
        <v>0</v>
      </c>
      <c r="Y114" s="6"/>
      <c r="Z114" s="6"/>
      <c r="AA114" s="6">
        <f t="shared" si="10"/>
        <v>400</v>
      </c>
      <c r="AB114" s="4" t="s">
        <v>237</v>
      </c>
    </row>
    <row r="115" spans="1:28" ht="14.3" customHeight="1" x14ac:dyDescent="0.25">
      <c r="A115" s="25">
        <v>53</v>
      </c>
      <c r="B115" s="16">
        <v>251</v>
      </c>
      <c r="C115" s="34" t="s">
        <v>77</v>
      </c>
      <c r="D115" s="21"/>
      <c r="E115" s="12">
        <v>11</v>
      </c>
      <c r="F115" s="12">
        <v>12</v>
      </c>
      <c r="G115" s="12">
        <v>11</v>
      </c>
      <c r="H115" s="12">
        <v>11</v>
      </c>
      <c r="I115" s="12">
        <v>15</v>
      </c>
      <c r="J115" s="12">
        <v>15</v>
      </c>
      <c r="K115" s="12">
        <v>19</v>
      </c>
      <c r="L115" s="12">
        <v>19</v>
      </c>
      <c r="M115" s="6">
        <f t="shared" si="7"/>
        <v>113</v>
      </c>
      <c r="N115" s="6"/>
      <c r="O115" s="12">
        <v>10</v>
      </c>
      <c r="P115" s="12">
        <v>18</v>
      </c>
      <c r="Q115" s="12">
        <v>14</v>
      </c>
      <c r="R115" s="6">
        <f t="shared" si="8"/>
        <v>42</v>
      </c>
      <c r="S115" s="6"/>
      <c r="T115" s="12">
        <v>19</v>
      </c>
      <c r="U115" s="12">
        <v>10</v>
      </c>
      <c r="V115" s="12">
        <v>14</v>
      </c>
      <c r="X115" s="6">
        <f t="shared" si="9"/>
        <v>43</v>
      </c>
      <c r="Y115" s="6"/>
      <c r="Z115" s="6"/>
      <c r="AA115" s="6">
        <f t="shared" si="10"/>
        <v>198</v>
      </c>
      <c r="AB115" s="4" t="s">
        <v>237</v>
      </c>
    </row>
    <row r="116" spans="1:28" ht="14.3" customHeight="1" x14ac:dyDescent="0.25">
      <c r="A116" s="25">
        <v>53</v>
      </c>
      <c r="B116" s="16">
        <v>923</v>
      </c>
      <c r="C116" s="34" t="s">
        <v>78</v>
      </c>
      <c r="D116" s="21"/>
      <c r="L116" s="12">
        <v>198</v>
      </c>
      <c r="M116" s="6">
        <f t="shared" si="7"/>
        <v>198</v>
      </c>
      <c r="N116" s="6"/>
      <c r="O116" s="12">
        <v>193</v>
      </c>
      <c r="P116" s="12">
        <v>198</v>
      </c>
      <c r="R116" s="6">
        <f t="shared" si="8"/>
        <v>391</v>
      </c>
      <c r="S116" s="6"/>
      <c r="X116" s="6">
        <f t="shared" si="9"/>
        <v>0</v>
      </c>
      <c r="Y116" s="6"/>
      <c r="Z116" s="6"/>
      <c r="AA116" s="6">
        <f t="shared" si="10"/>
        <v>589</v>
      </c>
      <c r="AB116" s="4" t="s">
        <v>237</v>
      </c>
    </row>
    <row r="117" spans="1:28" ht="14.3" customHeight="1" x14ac:dyDescent="0.25">
      <c r="A117" s="25">
        <v>53</v>
      </c>
      <c r="B117" s="16">
        <v>441</v>
      </c>
      <c r="C117" s="34" t="s">
        <v>79</v>
      </c>
      <c r="D117" s="21"/>
      <c r="E117" s="12">
        <v>10</v>
      </c>
      <c r="F117" s="12">
        <v>2</v>
      </c>
      <c r="G117" s="12">
        <v>12</v>
      </c>
      <c r="H117" s="12">
        <v>5</v>
      </c>
      <c r="I117" s="12">
        <v>11</v>
      </c>
      <c r="J117" s="12">
        <v>10</v>
      </c>
      <c r="K117" s="12">
        <v>13</v>
      </c>
      <c r="M117" s="6">
        <f t="shared" si="7"/>
        <v>63</v>
      </c>
      <c r="N117" s="6"/>
      <c r="R117" s="6">
        <f t="shared" si="8"/>
        <v>0</v>
      </c>
      <c r="S117" s="6"/>
      <c r="X117" s="6">
        <f t="shared" si="9"/>
        <v>0</v>
      </c>
      <c r="Y117" s="6"/>
      <c r="Z117" s="6"/>
      <c r="AA117" s="6">
        <f t="shared" si="10"/>
        <v>63</v>
      </c>
      <c r="AB117" s="4" t="s">
        <v>237</v>
      </c>
    </row>
    <row r="118" spans="1:28" ht="14.3" customHeight="1" x14ac:dyDescent="0.25">
      <c r="A118" s="25">
        <v>53</v>
      </c>
      <c r="B118" s="16">
        <v>4</v>
      </c>
      <c r="C118" s="34" t="s">
        <v>80</v>
      </c>
      <c r="D118" s="21"/>
      <c r="E118" s="12">
        <v>15</v>
      </c>
      <c r="F118" s="12">
        <v>11</v>
      </c>
      <c r="G118" s="12">
        <v>11</v>
      </c>
      <c r="H118" s="12">
        <v>12</v>
      </c>
      <c r="I118" s="12">
        <v>13</v>
      </c>
      <c r="J118" s="12">
        <v>13</v>
      </c>
      <c r="K118" s="12">
        <v>14</v>
      </c>
      <c r="M118" s="6">
        <f t="shared" si="7"/>
        <v>89</v>
      </c>
      <c r="N118" s="6"/>
      <c r="R118" s="6">
        <f t="shared" si="8"/>
        <v>0</v>
      </c>
      <c r="S118" s="6"/>
      <c r="X118" s="6">
        <f t="shared" si="9"/>
        <v>0</v>
      </c>
      <c r="Y118" s="6"/>
      <c r="Z118" s="6"/>
      <c r="AA118" s="6">
        <f t="shared" si="10"/>
        <v>89</v>
      </c>
      <c r="AB118" s="4" t="s">
        <v>237</v>
      </c>
    </row>
    <row r="119" spans="1:28" ht="14.3" customHeight="1" x14ac:dyDescent="0.25">
      <c r="A119" s="25">
        <v>53</v>
      </c>
      <c r="B119" s="16">
        <v>34</v>
      </c>
      <c r="C119" s="34" t="s">
        <v>81</v>
      </c>
      <c r="D119" s="21"/>
      <c r="E119" s="12">
        <v>17</v>
      </c>
      <c r="F119" s="12">
        <v>26</v>
      </c>
      <c r="G119" s="12">
        <v>38</v>
      </c>
      <c r="H119" s="12">
        <v>33</v>
      </c>
      <c r="I119" s="12">
        <v>25</v>
      </c>
      <c r="J119" s="12">
        <v>39</v>
      </c>
      <c r="K119" s="12">
        <v>30</v>
      </c>
      <c r="M119" s="6">
        <f t="shared" si="7"/>
        <v>208</v>
      </c>
      <c r="N119" s="6"/>
      <c r="R119" s="6">
        <f t="shared" si="8"/>
        <v>0</v>
      </c>
      <c r="S119" s="6"/>
      <c r="X119" s="6">
        <f t="shared" si="9"/>
        <v>0</v>
      </c>
      <c r="Y119" s="6"/>
      <c r="Z119" s="6"/>
      <c r="AA119" s="6">
        <f t="shared" si="10"/>
        <v>208</v>
      </c>
      <c r="AB119" s="4" t="s">
        <v>237</v>
      </c>
    </row>
    <row r="120" spans="1:28" ht="14.3" customHeight="1" x14ac:dyDescent="0.25">
      <c r="A120" s="25">
        <v>53</v>
      </c>
      <c r="B120" s="16">
        <v>992</v>
      </c>
      <c r="C120" s="34" t="s">
        <v>82</v>
      </c>
      <c r="D120" s="21"/>
      <c r="M120" s="6">
        <f t="shared" si="7"/>
        <v>0</v>
      </c>
      <c r="N120" s="6"/>
      <c r="O120" s="12">
        <v>79</v>
      </c>
      <c r="P120" s="12">
        <v>81</v>
      </c>
      <c r="Q120" s="12">
        <v>92</v>
      </c>
      <c r="R120" s="6">
        <f t="shared" si="8"/>
        <v>252</v>
      </c>
      <c r="S120" s="6"/>
      <c r="T120" s="12">
        <v>83</v>
      </c>
      <c r="U120" s="12">
        <v>82</v>
      </c>
      <c r="V120" s="12">
        <v>82</v>
      </c>
      <c r="W120" s="12">
        <v>2</v>
      </c>
      <c r="X120" s="6">
        <f t="shared" si="9"/>
        <v>249</v>
      </c>
      <c r="Y120" s="6"/>
      <c r="Z120" s="6"/>
      <c r="AA120" s="6">
        <f t="shared" si="10"/>
        <v>501</v>
      </c>
      <c r="AB120" s="4" t="s">
        <v>237</v>
      </c>
    </row>
    <row r="121" spans="1:28" ht="14.3" customHeight="1" x14ac:dyDescent="0.25">
      <c r="A121" s="25">
        <v>53</v>
      </c>
      <c r="B121" s="16">
        <v>1105</v>
      </c>
      <c r="C121" s="34" t="s">
        <v>83</v>
      </c>
      <c r="D121" s="21"/>
      <c r="F121" s="12">
        <v>65</v>
      </c>
      <c r="G121" s="12">
        <v>65</v>
      </c>
      <c r="H121" s="12">
        <v>65</v>
      </c>
      <c r="I121" s="12">
        <v>71</v>
      </c>
      <c r="J121" s="12">
        <v>66</v>
      </c>
      <c r="K121" s="12">
        <v>52</v>
      </c>
      <c r="L121" s="12">
        <v>38</v>
      </c>
      <c r="M121" s="6">
        <f t="shared" si="7"/>
        <v>422</v>
      </c>
      <c r="N121" s="6"/>
      <c r="R121" s="6">
        <f t="shared" si="8"/>
        <v>0</v>
      </c>
      <c r="S121" s="6"/>
      <c r="X121" s="6">
        <f t="shared" si="9"/>
        <v>0</v>
      </c>
      <c r="Y121" s="6"/>
      <c r="Z121" s="6"/>
      <c r="AA121" s="6">
        <f t="shared" si="10"/>
        <v>422</v>
      </c>
      <c r="AB121" s="4" t="s">
        <v>237</v>
      </c>
    </row>
    <row r="122" spans="1:28" ht="14.3" customHeight="1" x14ac:dyDescent="0.25">
      <c r="A122" s="25">
        <v>53</v>
      </c>
      <c r="B122" s="16">
        <v>658</v>
      </c>
      <c r="C122" s="34" t="s">
        <v>84</v>
      </c>
      <c r="D122" s="21"/>
      <c r="M122" s="6">
        <f t="shared" si="7"/>
        <v>0</v>
      </c>
      <c r="N122" s="6"/>
      <c r="O122" s="12">
        <v>44</v>
      </c>
      <c r="P122" s="12">
        <v>39</v>
      </c>
      <c r="Q122" s="12">
        <v>36</v>
      </c>
      <c r="R122" s="6">
        <f t="shared" si="8"/>
        <v>119</v>
      </c>
      <c r="S122" s="6"/>
      <c r="T122" s="12">
        <v>46</v>
      </c>
      <c r="U122" s="12">
        <v>65</v>
      </c>
      <c r="V122" s="12">
        <v>36</v>
      </c>
      <c r="W122" s="12">
        <v>2</v>
      </c>
      <c r="X122" s="6">
        <f t="shared" si="9"/>
        <v>149</v>
      </c>
      <c r="Y122" s="6"/>
      <c r="Z122" s="6"/>
      <c r="AA122" s="6">
        <f t="shared" si="10"/>
        <v>268</v>
      </c>
      <c r="AB122" s="4" t="s">
        <v>237</v>
      </c>
    </row>
    <row r="123" spans="1:28" ht="14.3" customHeight="1" x14ac:dyDescent="0.25">
      <c r="A123" s="25">
        <v>53</v>
      </c>
      <c r="B123" s="16">
        <v>1195</v>
      </c>
      <c r="C123" s="34" t="s">
        <v>85</v>
      </c>
      <c r="D123" s="21"/>
      <c r="E123" s="12">
        <v>22</v>
      </c>
      <c r="F123" s="12">
        <v>26</v>
      </c>
      <c r="G123" s="12">
        <v>23</v>
      </c>
      <c r="H123" s="12">
        <v>30</v>
      </c>
      <c r="I123" s="12">
        <v>25</v>
      </c>
      <c r="J123" s="12">
        <v>34</v>
      </c>
      <c r="K123" s="12">
        <v>43</v>
      </c>
      <c r="L123" s="12">
        <v>31</v>
      </c>
      <c r="M123" s="6">
        <f t="shared" si="7"/>
        <v>234</v>
      </c>
      <c r="N123" s="6"/>
      <c r="O123" s="12">
        <v>40</v>
      </c>
      <c r="P123" s="12">
        <v>29</v>
      </c>
      <c r="Q123" s="12">
        <v>29</v>
      </c>
      <c r="R123" s="6">
        <f t="shared" si="8"/>
        <v>98</v>
      </c>
      <c r="S123" s="6"/>
      <c r="T123" s="12">
        <v>33</v>
      </c>
      <c r="U123" s="12">
        <v>25</v>
      </c>
      <c r="V123" s="12">
        <v>38</v>
      </c>
      <c r="W123" s="12">
        <v>2</v>
      </c>
      <c r="X123" s="6">
        <f t="shared" si="9"/>
        <v>98</v>
      </c>
      <c r="Y123" s="6"/>
      <c r="Z123" s="6"/>
      <c r="AA123" s="6">
        <f t="shared" si="10"/>
        <v>430</v>
      </c>
      <c r="AB123" s="4" t="s">
        <v>237</v>
      </c>
    </row>
    <row r="124" spans="1:28" ht="14.3" customHeight="1" x14ac:dyDescent="0.25">
      <c r="A124" s="25">
        <v>53</v>
      </c>
      <c r="B124" s="16">
        <v>428</v>
      </c>
      <c r="C124" s="34" t="s">
        <v>86</v>
      </c>
      <c r="D124" s="21"/>
      <c r="E124" s="12">
        <v>16</v>
      </c>
      <c r="F124" s="12">
        <v>23</v>
      </c>
      <c r="G124" s="12">
        <v>31</v>
      </c>
      <c r="H124" s="12">
        <v>21</v>
      </c>
      <c r="I124" s="12">
        <v>20</v>
      </c>
      <c r="J124" s="12">
        <v>25</v>
      </c>
      <c r="K124" s="12">
        <v>23</v>
      </c>
      <c r="L124" s="12">
        <v>23</v>
      </c>
      <c r="M124" s="6">
        <f t="shared" si="7"/>
        <v>182</v>
      </c>
      <c r="N124" s="6"/>
      <c r="O124" s="12">
        <v>24</v>
      </c>
      <c r="P124" s="12">
        <v>23</v>
      </c>
      <c r="R124" s="6">
        <f t="shared" si="8"/>
        <v>47</v>
      </c>
      <c r="S124" s="6"/>
      <c r="X124" s="6">
        <f t="shared" si="9"/>
        <v>0</v>
      </c>
      <c r="Y124" s="6"/>
      <c r="Z124" s="6"/>
      <c r="AA124" s="6">
        <f t="shared" si="10"/>
        <v>229</v>
      </c>
      <c r="AB124" s="4" t="s">
        <v>237</v>
      </c>
    </row>
    <row r="125" spans="1:28" ht="14.3" customHeight="1" x14ac:dyDescent="0.25">
      <c r="A125" s="25">
        <v>53</v>
      </c>
      <c r="B125" s="16">
        <v>692</v>
      </c>
      <c r="C125" s="34" t="s">
        <v>87</v>
      </c>
      <c r="D125" s="21"/>
      <c r="E125" s="12">
        <v>19</v>
      </c>
      <c r="F125" s="12">
        <v>22</v>
      </c>
      <c r="G125" s="12">
        <v>27</v>
      </c>
      <c r="H125" s="12">
        <v>23</v>
      </c>
      <c r="I125" s="12">
        <v>37</v>
      </c>
      <c r="J125" s="12">
        <v>34</v>
      </c>
      <c r="M125" s="6">
        <f t="shared" si="7"/>
        <v>162</v>
      </c>
      <c r="N125" s="6"/>
      <c r="R125" s="6">
        <f t="shared" si="8"/>
        <v>0</v>
      </c>
      <c r="S125" s="6"/>
      <c r="X125" s="6">
        <f t="shared" si="9"/>
        <v>0</v>
      </c>
      <c r="Y125" s="6"/>
      <c r="Z125" s="6"/>
      <c r="AA125" s="6">
        <f t="shared" si="10"/>
        <v>162</v>
      </c>
      <c r="AB125" s="4" t="s">
        <v>237</v>
      </c>
    </row>
    <row r="126" spans="1:28" ht="14.3" customHeight="1" x14ac:dyDescent="0.25">
      <c r="A126" s="25">
        <v>53</v>
      </c>
      <c r="B126" s="16">
        <v>690</v>
      </c>
      <c r="C126" s="34" t="s">
        <v>88</v>
      </c>
      <c r="D126" s="21"/>
      <c r="K126" s="12">
        <v>32</v>
      </c>
      <c r="L126" s="12">
        <v>22</v>
      </c>
      <c r="M126" s="6">
        <f t="shared" si="7"/>
        <v>54</v>
      </c>
      <c r="N126" s="6"/>
      <c r="O126" s="12">
        <v>29</v>
      </c>
      <c r="P126" s="12">
        <v>23</v>
      </c>
      <c r="R126" s="6">
        <f t="shared" si="8"/>
        <v>52</v>
      </c>
      <c r="S126" s="6"/>
      <c r="X126" s="6">
        <f t="shared" si="9"/>
        <v>0</v>
      </c>
      <c r="Y126" s="6"/>
      <c r="Z126" s="6"/>
      <c r="AA126" s="6">
        <f t="shared" si="10"/>
        <v>106</v>
      </c>
      <c r="AB126" s="4" t="s">
        <v>237</v>
      </c>
    </row>
    <row r="127" spans="1:28" ht="14.3" customHeight="1" x14ac:dyDescent="0.25">
      <c r="A127" s="25">
        <v>53</v>
      </c>
      <c r="B127" s="16">
        <v>1146</v>
      </c>
      <c r="C127" s="34" t="s">
        <v>89</v>
      </c>
      <c r="D127" s="21"/>
      <c r="F127" s="12">
        <v>86</v>
      </c>
      <c r="G127" s="12">
        <v>79</v>
      </c>
      <c r="H127" s="12">
        <v>110</v>
      </c>
      <c r="I127" s="12">
        <v>101</v>
      </c>
      <c r="J127" s="12">
        <v>88</v>
      </c>
      <c r="K127" s="12">
        <v>101</v>
      </c>
      <c r="M127" s="6">
        <f t="shared" si="7"/>
        <v>565</v>
      </c>
      <c r="N127" s="6"/>
      <c r="R127" s="6">
        <f t="shared" si="8"/>
        <v>0</v>
      </c>
      <c r="S127" s="6"/>
      <c r="X127" s="6">
        <f t="shared" si="9"/>
        <v>0</v>
      </c>
      <c r="Y127" s="6"/>
      <c r="Z127" s="6"/>
      <c r="AA127" s="6">
        <f t="shared" si="10"/>
        <v>565</v>
      </c>
      <c r="AB127" s="4" t="s">
        <v>237</v>
      </c>
    </row>
    <row r="128" spans="1:28" ht="14.3" customHeight="1" x14ac:dyDescent="0.25">
      <c r="A128" s="25">
        <v>53</v>
      </c>
      <c r="B128" s="16">
        <v>45</v>
      </c>
      <c r="C128" s="34" t="s">
        <v>90</v>
      </c>
      <c r="D128" s="21"/>
      <c r="L128" s="12">
        <v>120</v>
      </c>
      <c r="M128" s="6">
        <f t="shared" si="7"/>
        <v>120</v>
      </c>
      <c r="N128" s="6"/>
      <c r="O128" s="12">
        <v>111</v>
      </c>
      <c r="P128" s="12">
        <v>110</v>
      </c>
      <c r="Q128" s="12">
        <v>117</v>
      </c>
      <c r="R128" s="6">
        <f t="shared" si="8"/>
        <v>338</v>
      </c>
      <c r="S128" s="6"/>
      <c r="X128" s="6">
        <f t="shared" si="9"/>
        <v>0</v>
      </c>
      <c r="Y128" s="6"/>
      <c r="Z128" s="6"/>
      <c r="AA128" s="6">
        <f t="shared" si="10"/>
        <v>458</v>
      </c>
      <c r="AB128" s="4" t="s">
        <v>237</v>
      </c>
    </row>
    <row r="129" spans="1:28" ht="14.3" customHeight="1" x14ac:dyDescent="0.25">
      <c r="A129" s="25">
        <v>53</v>
      </c>
      <c r="B129" s="16">
        <v>40</v>
      </c>
      <c r="C129" s="34" t="s">
        <v>91</v>
      </c>
      <c r="D129" s="21"/>
      <c r="E129" s="12">
        <v>40</v>
      </c>
      <c r="F129" s="12">
        <v>39</v>
      </c>
      <c r="G129" s="12">
        <v>36</v>
      </c>
      <c r="H129" s="12">
        <v>38</v>
      </c>
      <c r="I129" s="12">
        <v>48</v>
      </c>
      <c r="J129" s="12">
        <v>46</v>
      </c>
      <c r="K129" s="12">
        <v>43</v>
      </c>
      <c r="L129" s="12">
        <v>47</v>
      </c>
      <c r="M129" s="6">
        <f t="shared" si="7"/>
        <v>337</v>
      </c>
      <c r="N129" s="6"/>
      <c r="O129" s="12">
        <v>38</v>
      </c>
      <c r="P129" s="12">
        <v>30</v>
      </c>
      <c r="Q129" s="12">
        <v>41</v>
      </c>
      <c r="R129" s="6">
        <f t="shared" si="8"/>
        <v>109</v>
      </c>
      <c r="S129" s="6"/>
      <c r="X129" s="6">
        <f t="shared" si="9"/>
        <v>0</v>
      </c>
      <c r="Y129" s="6"/>
      <c r="Z129" s="6"/>
      <c r="AA129" s="6">
        <f t="shared" si="10"/>
        <v>446</v>
      </c>
      <c r="AB129" s="4" t="s">
        <v>237</v>
      </c>
    </row>
    <row r="130" spans="1:28" ht="14.3" customHeight="1" x14ac:dyDescent="0.25">
      <c r="A130" s="25">
        <v>53</v>
      </c>
      <c r="B130" s="16">
        <v>18</v>
      </c>
      <c r="C130" s="34" t="s">
        <v>92</v>
      </c>
      <c r="D130" s="21"/>
      <c r="F130" s="12">
        <v>7</v>
      </c>
      <c r="G130" s="12">
        <v>5</v>
      </c>
      <c r="H130" s="12">
        <v>4</v>
      </c>
      <c r="I130" s="12">
        <v>3</v>
      </c>
      <c r="J130" s="12">
        <v>8</v>
      </c>
      <c r="K130" s="12">
        <v>9</v>
      </c>
      <c r="L130" s="12">
        <v>4</v>
      </c>
      <c r="M130" s="6">
        <f t="shared" ref="M130:M178" si="11">SUM(E130:L130)</f>
        <v>40</v>
      </c>
      <c r="N130" s="6"/>
      <c r="R130" s="6">
        <f t="shared" si="8"/>
        <v>0</v>
      </c>
      <c r="S130" s="6"/>
      <c r="X130" s="6">
        <f t="shared" si="9"/>
        <v>0</v>
      </c>
      <c r="Y130" s="6"/>
      <c r="Z130" s="6"/>
      <c r="AA130" s="6">
        <f t="shared" si="10"/>
        <v>40</v>
      </c>
      <c r="AB130" s="4" t="s">
        <v>237</v>
      </c>
    </row>
    <row r="131" spans="1:28" ht="14.3" customHeight="1" x14ac:dyDescent="0.25">
      <c r="A131" s="25">
        <v>53</v>
      </c>
      <c r="B131" s="16">
        <v>12</v>
      </c>
      <c r="C131" s="34" t="s">
        <v>93</v>
      </c>
      <c r="D131" s="21"/>
      <c r="F131" s="12">
        <v>39</v>
      </c>
      <c r="G131" s="12">
        <v>36</v>
      </c>
      <c r="H131" s="12">
        <v>40</v>
      </c>
      <c r="I131" s="12">
        <v>47</v>
      </c>
      <c r="J131" s="12">
        <v>35</v>
      </c>
      <c r="M131" s="6">
        <f t="shared" si="11"/>
        <v>197</v>
      </c>
      <c r="N131" s="6"/>
      <c r="R131" s="6">
        <f t="shared" si="8"/>
        <v>0</v>
      </c>
      <c r="S131" s="6"/>
      <c r="X131" s="6">
        <f t="shared" si="9"/>
        <v>0</v>
      </c>
      <c r="Y131" s="6"/>
      <c r="Z131" s="6"/>
      <c r="AA131" s="6">
        <f t="shared" si="10"/>
        <v>197</v>
      </c>
      <c r="AB131" s="4" t="s">
        <v>237</v>
      </c>
    </row>
    <row r="132" spans="1:28" ht="14.3" customHeight="1" x14ac:dyDescent="0.25">
      <c r="A132" s="25">
        <v>53</v>
      </c>
      <c r="B132" s="16">
        <v>227</v>
      </c>
      <c r="C132" s="34" t="s">
        <v>94</v>
      </c>
      <c r="D132" s="21"/>
      <c r="F132" s="12">
        <v>2</v>
      </c>
      <c r="G132" s="12">
        <v>6</v>
      </c>
      <c r="H132" s="12">
        <v>5</v>
      </c>
      <c r="I132" s="12">
        <v>6</v>
      </c>
      <c r="K132" s="12">
        <v>8</v>
      </c>
      <c r="L132" s="12">
        <v>5</v>
      </c>
      <c r="M132" s="6">
        <f t="shared" si="11"/>
        <v>32</v>
      </c>
      <c r="N132" s="6"/>
      <c r="R132" s="6">
        <f t="shared" si="8"/>
        <v>0</v>
      </c>
      <c r="S132" s="6"/>
      <c r="X132" s="6">
        <f t="shared" si="9"/>
        <v>0</v>
      </c>
      <c r="Y132" s="6"/>
      <c r="Z132" s="6"/>
      <c r="AA132" s="6">
        <f t="shared" si="10"/>
        <v>32</v>
      </c>
      <c r="AB132" s="4" t="s">
        <v>237</v>
      </c>
    </row>
    <row r="133" spans="1:28" ht="14.3" customHeight="1" x14ac:dyDescent="0.25">
      <c r="A133" s="25">
        <v>53</v>
      </c>
      <c r="B133" s="16">
        <v>3</v>
      </c>
      <c r="C133" s="34" t="s">
        <v>95</v>
      </c>
      <c r="D133" s="21"/>
      <c r="E133" s="12">
        <v>18</v>
      </c>
      <c r="F133" s="12">
        <v>50</v>
      </c>
      <c r="G133" s="12">
        <v>44</v>
      </c>
      <c r="H133" s="12">
        <v>51</v>
      </c>
      <c r="I133" s="12">
        <v>76</v>
      </c>
      <c r="J133" s="12">
        <v>53</v>
      </c>
      <c r="K133" s="12">
        <v>72</v>
      </c>
      <c r="L133" s="12">
        <v>65</v>
      </c>
      <c r="M133" s="6">
        <f t="shared" si="11"/>
        <v>429</v>
      </c>
      <c r="N133" s="6"/>
      <c r="R133" s="6">
        <f t="shared" si="8"/>
        <v>0</v>
      </c>
      <c r="S133" s="6"/>
      <c r="X133" s="6">
        <f t="shared" si="9"/>
        <v>0</v>
      </c>
      <c r="Y133" s="6"/>
      <c r="Z133" s="6"/>
      <c r="AA133" s="6">
        <f t="shared" si="10"/>
        <v>429</v>
      </c>
      <c r="AB133" s="4" t="s">
        <v>237</v>
      </c>
    </row>
    <row r="134" spans="1:28" ht="14.3" customHeight="1" x14ac:dyDescent="0.25">
      <c r="A134" s="25">
        <v>53</v>
      </c>
      <c r="B134" s="16">
        <v>29</v>
      </c>
      <c r="C134" s="34" t="s">
        <v>96</v>
      </c>
      <c r="D134" s="21"/>
      <c r="E134" s="12">
        <v>8</v>
      </c>
      <c r="F134" s="12">
        <v>7</v>
      </c>
      <c r="G134" s="12">
        <v>9</v>
      </c>
      <c r="H134" s="12">
        <v>4</v>
      </c>
      <c r="I134" s="12">
        <v>6</v>
      </c>
      <c r="J134" s="12">
        <v>11</v>
      </c>
      <c r="K134" s="12">
        <v>17</v>
      </c>
      <c r="L134" s="12">
        <v>15</v>
      </c>
      <c r="M134" s="6">
        <f t="shared" si="11"/>
        <v>77</v>
      </c>
      <c r="N134" s="6"/>
      <c r="O134" s="12">
        <v>10</v>
      </c>
      <c r="P134" s="12">
        <v>13</v>
      </c>
      <c r="Q134" s="12">
        <v>13</v>
      </c>
      <c r="R134" s="6">
        <f t="shared" si="8"/>
        <v>36</v>
      </c>
      <c r="S134" s="6"/>
      <c r="X134" s="6">
        <f t="shared" si="9"/>
        <v>0</v>
      </c>
      <c r="Y134" s="6"/>
      <c r="Z134" s="6"/>
      <c r="AA134" s="6">
        <f t="shared" si="10"/>
        <v>113</v>
      </c>
      <c r="AB134" s="4" t="s">
        <v>237</v>
      </c>
    </row>
    <row r="135" spans="1:28" ht="14.3" customHeight="1" x14ac:dyDescent="0.25">
      <c r="A135" s="25">
        <v>53</v>
      </c>
      <c r="B135" s="16">
        <v>662</v>
      </c>
      <c r="C135" s="34" t="s">
        <v>97</v>
      </c>
      <c r="D135" s="21"/>
      <c r="E135" s="12">
        <v>7</v>
      </c>
      <c r="F135" s="12">
        <v>17</v>
      </c>
      <c r="G135" s="12">
        <v>17</v>
      </c>
      <c r="H135" s="12">
        <v>18</v>
      </c>
      <c r="I135" s="12">
        <v>14</v>
      </c>
      <c r="J135" s="12">
        <v>19</v>
      </c>
      <c r="K135" s="12">
        <v>20</v>
      </c>
      <c r="L135" s="12">
        <v>15</v>
      </c>
      <c r="M135" s="6">
        <f t="shared" si="11"/>
        <v>127</v>
      </c>
      <c r="N135" s="6"/>
      <c r="R135" s="6">
        <f t="shared" ref="R135:R199" si="12">SUM(O135:Q135)</f>
        <v>0</v>
      </c>
      <c r="S135" s="6"/>
      <c r="X135" s="6">
        <f t="shared" ref="X135:X199" si="13">SUM(T135:W135)</f>
        <v>0</v>
      </c>
      <c r="Y135" s="6"/>
      <c r="Z135" s="6"/>
      <c r="AA135" s="6">
        <f t="shared" ref="AA135:AA138" si="14">M135+R135+X135</f>
        <v>127</v>
      </c>
      <c r="AB135" s="4" t="s">
        <v>237</v>
      </c>
    </row>
    <row r="136" spans="1:28" ht="14.3" customHeight="1" x14ac:dyDescent="0.25">
      <c r="A136" s="25">
        <v>53</v>
      </c>
      <c r="B136" s="16">
        <v>1190</v>
      </c>
      <c r="C136" s="34" t="s">
        <v>98</v>
      </c>
      <c r="D136" s="21"/>
      <c r="E136" s="12">
        <v>28</v>
      </c>
      <c r="F136" s="12">
        <v>25</v>
      </c>
      <c r="G136" s="12">
        <v>28</v>
      </c>
      <c r="H136" s="12">
        <v>30</v>
      </c>
      <c r="I136" s="12">
        <v>26</v>
      </c>
      <c r="J136" s="12">
        <v>32</v>
      </c>
      <c r="K136" s="12">
        <v>33</v>
      </c>
      <c r="L136" s="12">
        <v>27</v>
      </c>
      <c r="M136" s="6">
        <f t="shared" si="11"/>
        <v>229</v>
      </c>
      <c r="N136" s="6"/>
      <c r="R136" s="6">
        <f t="shared" si="12"/>
        <v>0</v>
      </c>
      <c r="S136" s="6"/>
      <c r="X136" s="6">
        <f t="shared" si="13"/>
        <v>0</v>
      </c>
      <c r="Y136" s="6"/>
      <c r="Z136" s="6"/>
      <c r="AA136" s="6">
        <f t="shared" si="14"/>
        <v>229</v>
      </c>
      <c r="AB136" s="4" t="s">
        <v>237</v>
      </c>
    </row>
    <row r="137" spans="1:28" ht="14.3" customHeight="1" x14ac:dyDescent="0.25">
      <c r="A137" s="25">
        <v>53</v>
      </c>
      <c r="B137" s="16">
        <v>407</v>
      </c>
      <c r="C137" s="34" t="s">
        <v>99</v>
      </c>
      <c r="D137" s="21"/>
      <c r="F137" s="12">
        <v>22</v>
      </c>
      <c r="G137" s="12">
        <v>44</v>
      </c>
      <c r="H137" s="12">
        <v>38</v>
      </c>
      <c r="I137" s="12">
        <v>40</v>
      </c>
      <c r="J137" s="12">
        <v>55</v>
      </c>
      <c r="K137" s="12">
        <v>51</v>
      </c>
      <c r="L137" s="12">
        <v>81</v>
      </c>
      <c r="M137" s="6">
        <f t="shared" si="11"/>
        <v>331</v>
      </c>
      <c r="N137" s="6"/>
      <c r="O137" s="12">
        <v>94</v>
      </c>
      <c r="P137" s="12">
        <v>77</v>
      </c>
      <c r="R137" s="6">
        <f t="shared" si="12"/>
        <v>171</v>
      </c>
      <c r="S137" s="6"/>
      <c r="X137" s="6">
        <f t="shared" si="13"/>
        <v>0</v>
      </c>
      <c r="Y137" s="6"/>
      <c r="Z137" s="6"/>
      <c r="AA137" s="6">
        <f t="shared" si="14"/>
        <v>502</v>
      </c>
      <c r="AB137" s="4" t="s">
        <v>237</v>
      </c>
    </row>
    <row r="138" spans="1:28" ht="14.3" customHeight="1" x14ac:dyDescent="0.25">
      <c r="A138" s="25">
        <v>53</v>
      </c>
      <c r="B138" s="16">
        <v>1148</v>
      </c>
      <c r="C138" s="34" t="s">
        <v>321</v>
      </c>
      <c r="D138" s="21"/>
      <c r="E138" s="12">
        <v>29</v>
      </c>
      <c r="F138" s="12">
        <v>30</v>
      </c>
      <c r="G138" s="12">
        <v>34</v>
      </c>
      <c r="H138" s="12">
        <v>28</v>
      </c>
      <c r="I138" s="12">
        <v>44</v>
      </c>
      <c r="J138" s="12">
        <v>43</v>
      </c>
      <c r="K138" s="12">
        <v>29</v>
      </c>
      <c r="L138" s="12">
        <v>39</v>
      </c>
      <c r="M138" s="6">
        <f t="shared" si="11"/>
        <v>276</v>
      </c>
      <c r="N138" s="6"/>
      <c r="R138" s="6">
        <f t="shared" si="12"/>
        <v>0</v>
      </c>
      <c r="S138" s="6"/>
      <c r="X138" s="6">
        <f t="shared" si="13"/>
        <v>0</v>
      </c>
      <c r="Y138" s="6"/>
      <c r="Z138" s="6"/>
      <c r="AA138" s="6">
        <f t="shared" si="14"/>
        <v>276</v>
      </c>
      <c r="AB138" s="4" t="s">
        <v>237</v>
      </c>
    </row>
    <row r="139" spans="1:28" ht="14.3" customHeight="1" x14ac:dyDescent="0.25">
      <c r="A139" s="26" t="s">
        <v>247</v>
      </c>
      <c r="B139" s="19"/>
      <c r="D139" s="21"/>
      <c r="E139" s="18">
        <f t="shared" ref="E139:M139" si="15">SUM(E71:E138)</f>
        <v>555</v>
      </c>
      <c r="F139" s="18">
        <f t="shared" si="15"/>
        <v>1281</v>
      </c>
      <c r="G139" s="18">
        <f t="shared" si="15"/>
        <v>1308</v>
      </c>
      <c r="H139" s="18">
        <f t="shared" si="15"/>
        <v>1351</v>
      </c>
      <c r="I139" s="18">
        <f t="shared" si="15"/>
        <v>1437</v>
      </c>
      <c r="J139" s="18">
        <f t="shared" si="15"/>
        <v>1458</v>
      </c>
      <c r="K139" s="18">
        <f t="shared" si="15"/>
        <v>1547</v>
      </c>
      <c r="L139" s="18">
        <f t="shared" si="15"/>
        <v>1506</v>
      </c>
      <c r="M139" s="18">
        <f t="shared" si="15"/>
        <v>10443</v>
      </c>
      <c r="N139" s="6"/>
      <c r="O139" s="18">
        <f>SUM(O71:O138)</f>
        <v>1580</v>
      </c>
      <c r="P139" s="18">
        <f>SUM(P71:P138)</f>
        <v>1479</v>
      </c>
      <c r="Q139" s="18">
        <f>SUM(Q71:Q138)</f>
        <v>1528</v>
      </c>
      <c r="R139" s="6">
        <f t="shared" si="12"/>
        <v>4587</v>
      </c>
      <c r="S139" s="6"/>
      <c r="T139" s="18">
        <f>SUM(T71:T138)</f>
        <v>1521</v>
      </c>
      <c r="U139" s="18">
        <f>SUM(U71:U138)</f>
        <v>1836</v>
      </c>
      <c r="V139" s="18">
        <f>SUM(V71:V138)</f>
        <v>1500</v>
      </c>
      <c r="W139" s="18">
        <f>SUM(W71:W138)</f>
        <v>37</v>
      </c>
      <c r="X139" s="6">
        <f t="shared" si="13"/>
        <v>4894</v>
      </c>
      <c r="Y139" s="6"/>
      <c r="Z139" s="6"/>
      <c r="AA139" s="18">
        <f>SUM(AA71:AA138)</f>
        <v>19924</v>
      </c>
      <c r="AB139" s="4" t="s">
        <v>237</v>
      </c>
    </row>
    <row r="140" spans="1:28" ht="14.3" customHeight="1" x14ac:dyDescent="0.25">
      <c r="A140" s="26" t="s">
        <v>248</v>
      </c>
      <c r="D140" s="21"/>
      <c r="M140" s="6"/>
      <c r="N140" s="6"/>
      <c r="R140" s="6"/>
      <c r="S140" s="6"/>
      <c r="X140" s="6"/>
      <c r="Y140" s="6"/>
      <c r="Z140" s="6"/>
    </row>
    <row r="141" spans="1:28" ht="14.3" customHeight="1" x14ac:dyDescent="0.25">
      <c r="A141" s="24">
        <v>54</v>
      </c>
      <c r="B141" s="16">
        <v>8054</v>
      </c>
      <c r="C141" s="22" t="s">
        <v>249</v>
      </c>
      <c r="D141" s="21"/>
      <c r="H141" s="12">
        <v>1</v>
      </c>
      <c r="J141" s="12">
        <v>6</v>
      </c>
      <c r="K141" s="12">
        <v>8</v>
      </c>
      <c r="L141" s="12">
        <v>15</v>
      </c>
      <c r="M141" s="6">
        <f t="shared" si="11"/>
        <v>30</v>
      </c>
      <c r="N141" s="6"/>
      <c r="O141" s="12">
        <v>13</v>
      </c>
      <c r="P141" s="12">
        <v>18</v>
      </c>
      <c r="Q141" s="12">
        <v>22</v>
      </c>
      <c r="R141" s="6">
        <f t="shared" si="12"/>
        <v>53</v>
      </c>
      <c r="S141" s="6"/>
      <c r="T141" s="12">
        <v>15</v>
      </c>
      <c r="U141" s="12">
        <v>22</v>
      </c>
      <c r="V141" s="12">
        <v>13</v>
      </c>
      <c r="X141" s="6">
        <f t="shared" si="13"/>
        <v>50</v>
      </c>
      <c r="Y141" s="6"/>
      <c r="Z141" s="6"/>
      <c r="AA141" s="6">
        <f t="shared" ref="AA141:AA205" si="16">M141+R141+X141</f>
        <v>133</v>
      </c>
    </row>
    <row r="142" spans="1:28" ht="14.3" customHeight="1" x14ac:dyDescent="0.25">
      <c r="A142" s="25">
        <v>54</v>
      </c>
      <c r="B142" s="16">
        <v>228</v>
      </c>
      <c r="C142" s="34" t="s">
        <v>322</v>
      </c>
      <c r="D142" s="21"/>
      <c r="L142" s="12">
        <v>98</v>
      </c>
      <c r="M142" s="6">
        <f t="shared" si="11"/>
        <v>98</v>
      </c>
      <c r="N142" s="6"/>
      <c r="O142" s="12">
        <v>83</v>
      </c>
      <c r="P142" s="12">
        <v>81</v>
      </c>
      <c r="R142" s="6">
        <f t="shared" si="12"/>
        <v>164</v>
      </c>
      <c r="S142" s="6"/>
      <c r="X142" s="6">
        <f t="shared" si="13"/>
        <v>0</v>
      </c>
      <c r="Y142" s="6"/>
      <c r="Z142" s="6"/>
      <c r="AA142" s="6">
        <f t="shared" si="16"/>
        <v>262</v>
      </c>
      <c r="AB142" s="4" t="s">
        <v>237</v>
      </c>
    </row>
    <row r="143" spans="1:28" ht="14.3" customHeight="1" x14ac:dyDescent="0.25">
      <c r="A143" s="25">
        <v>54</v>
      </c>
      <c r="B143" s="16">
        <v>512</v>
      </c>
      <c r="C143" s="34" t="s">
        <v>250</v>
      </c>
      <c r="D143" s="21"/>
      <c r="E143" s="12">
        <v>12</v>
      </c>
      <c r="F143" s="12">
        <v>10</v>
      </c>
      <c r="G143" s="12">
        <v>13</v>
      </c>
      <c r="H143" s="12">
        <v>20</v>
      </c>
      <c r="I143" s="12">
        <v>18</v>
      </c>
      <c r="J143" s="12">
        <v>15</v>
      </c>
      <c r="K143" s="12">
        <v>15</v>
      </c>
      <c r="L143" s="12">
        <v>17</v>
      </c>
      <c r="M143" s="6">
        <f t="shared" si="11"/>
        <v>120</v>
      </c>
      <c r="N143" s="6"/>
      <c r="R143" s="6">
        <f t="shared" si="12"/>
        <v>0</v>
      </c>
      <c r="S143" s="6"/>
      <c r="X143" s="6">
        <f t="shared" si="13"/>
        <v>0</v>
      </c>
      <c r="Y143" s="6"/>
      <c r="Z143" s="6"/>
      <c r="AA143" s="6">
        <f t="shared" si="16"/>
        <v>120</v>
      </c>
      <c r="AB143" s="4" t="s">
        <v>237</v>
      </c>
    </row>
    <row r="144" spans="1:28" s="11" customFormat="1" ht="14.3" customHeight="1" x14ac:dyDescent="0.25">
      <c r="A144" s="25">
        <v>54</v>
      </c>
      <c r="B144" s="16">
        <v>513</v>
      </c>
      <c r="C144" s="34" t="s">
        <v>323</v>
      </c>
      <c r="D144" s="21"/>
      <c r="E144" s="12">
        <v>11</v>
      </c>
      <c r="F144" s="12">
        <v>11</v>
      </c>
      <c r="G144" s="12">
        <v>15</v>
      </c>
      <c r="H144" s="12">
        <v>15</v>
      </c>
      <c r="I144" s="12">
        <v>16</v>
      </c>
      <c r="J144" s="12">
        <v>17</v>
      </c>
      <c r="K144" s="12">
        <v>16</v>
      </c>
      <c r="L144" s="12">
        <v>16</v>
      </c>
      <c r="M144" s="6">
        <f t="shared" si="11"/>
        <v>117</v>
      </c>
      <c r="N144" s="6"/>
      <c r="O144" s="12"/>
      <c r="P144" s="12"/>
      <c r="Q144" s="12"/>
      <c r="R144" s="6">
        <f t="shared" si="12"/>
        <v>0</v>
      </c>
      <c r="S144" s="6"/>
      <c r="T144" s="12"/>
      <c r="U144" s="12"/>
      <c r="V144" s="12"/>
      <c r="W144" s="12"/>
      <c r="X144" s="6">
        <f t="shared" si="13"/>
        <v>0</v>
      </c>
      <c r="Y144" s="6"/>
      <c r="Z144" s="6"/>
      <c r="AA144" s="6">
        <f t="shared" si="16"/>
        <v>117</v>
      </c>
      <c r="AB144" s="4" t="s">
        <v>237</v>
      </c>
    </row>
    <row r="145" spans="1:28" ht="14.3" customHeight="1" x14ac:dyDescent="0.25">
      <c r="A145" s="25">
        <v>54</v>
      </c>
      <c r="B145" s="16">
        <v>317</v>
      </c>
      <c r="C145" s="34" t="s">
        <v>251</v>
      </c>
      <c r="D145" s="21"/>
      <c r="F145" s="12">
        <v>63</v>
      </c>
      <c r="G145" s="12">
        <v>70</v>
      </c>
      <c r="H145" s="12">
        <v>79</v>
      </c>
      <c r="I145" s="12">
        <v>70</v>
      </c>
      <c r="J145" s="12">
        <v>66</v>
      </c>
      <c r="K145" s="12">
        <v>87</v>
      </c>
      <c r="L145" s="12">
        <v>91</v>
      </c>
      <c r="M145" s="6">
        <f t="shared" si="11"/>
        <v>526</v>
      </c>
      <c r="N145" s="6"/>
      <c r="R145" s="6">
        <f t="shared" si="12"/>
        <v>0</v>
      </c>
      <c r="S145" s="6"/>
      <c r="X145" s="6">
        <f t="shared" si="13"/>
        <v>0</v>
      </c>
      <c r="Y145" s="6"/>
      <c r="Z145" s="6"/>
      <c r="AA145" s="6">
        <f t="shared" si="16"/>
        <v>526</v>
      </c>
      <c r="AB145" s="4" t="s">
        <v>237</v>
      </c>
    </row>
    <row r="146" spans="1:28" ht="14.3" customHeight="1" x14ac:dyDescent="0.25">
      <c r="A146" s="25">
        <v>54</v>
      </c>
      <c r="B146" s="16">
        <v>739</v>
      </c>
      <c r="C146" s="34" t="s">
        <v>324</v>
      </c>
      <c r="D146" s="21"/>
      <c r="F146" s="12">
        <v>71</v>
      </c>
      <c r="G146" s="12">
        <v>56</v>
      </c>
      <c r="H146" s="12">
        <v>75</v>
      </c>
      <c r="I146" s="12">
        <v>62</v>
      </c>
      <c r="J146" s="12">
        <v>74</v>
      </c>
      <c r="K146" s="12">
        <v>68</v>
      </c>
      <c r="L146" s="12">
        <v>74</v>
      </c>
      <c r="M146" s="6">
        <f t="shared" si="11"/>
        <v>480</v>
      </c>
      <c r="N146" s="6"/>
      <c r="R146" s="6">
        <f t="shared" si="12"/>
        <v>0</v>
      </c>
      <c r="S146" s="6"/>
      <c r="X146" s="6">
        <f t="shared" si="13"/>
        <v>0</v>
      </c>
      <c r="Y146" s="6"/>
      <c r="Z146" s="6"/>
      <c r="AA146" s="6">
        <f t="shared" si="16"/>
        <v>480</v>
      </c>
      <c r="AB146" s="4" t="s">
        <v>237</v>
      </c>
    </row>
    <row r="147" spans="1:28" ht="14.3" customHeight="1" x14ac:dyDescent="0.25">
      <c r="A147" s="25">
        <v>54</v>
      </c>
      <c r="B147" s="16">
        <v>749</v>
      </c>
      <c r="C147" s="34" t="s">
        <v>325</v>
      </c>
      <c r="D147" s="21"/>
      <c r="M147" s="6">
        <f t="shared" si="11"/>
        <v>0</v>
      </c>
      <c r="N147" s="6"/>
      <c r="O147" s="12">
        <v>145</v>
      </c>
      <c r="P147" s="12">
        <v>154</v>
      </c>
      <c r="Q147" s="12">
        <v>135</v>
      </c>
      <c r="R147" s="6">
        <f t="shared" si="12"/>
        <v>434</v>
      </c>
      <c r="S147" s="6"/>
      <c r="X147" s="6">
        <f t="shared" si="13"/>
        <v>0</v>
      </c>
      <c r="Y147" s="6"/>
      <c r="Z147" s="6"/>
      <c r="AA147" s="6">
        <f t="shared" si="16"/>
        <v>434</v>
      </c>
      <c r="AB147" s="4" t="s">
        <v>237</v>
      </c>
    </row>
    <row r="148" spans="1:28" ht="14.3" customHeight="1" x14ac:dyDescent="0.25">
      <c r="A148" s="25">
        <v>54</v>
      </c>
      <c r="B148" s="16">
        <v>425</v>
      </c>
      <c r="C148" s="34" t="s">
        <v>326</v>
      </c>
      <c r="D148" s="21"/>
      <c r="E148" s="12">
        <v>32</v>
      </c>
      <c r="F148" s="12">
        <v>39</v>
      </c>
      <c r="G148" s="12">
        <v>42</v>
      </c>
      <c r="H148" s="12">
        <v>34</v>
      </c>
      <c r="I148" s="12">
        <v>34</v>
      </c>
      <c r="J148" s="12">
        <v>44</v>
      </c>
      <c r="K148" s="12">
        <v>34</v>
      </c>
      <c r="M148" s="6">
        <f t="shared" si="11"/>
        <v>259</v>
      </c>
      <c r="N148" s="6"/>
      <c r="R148" s="6">
        <f t="shared" si="12"/>
        <v>0</v>
      </c>
      <c r="S148" s="6"/>
      <c r="X148" s="6">
        <f t="shared" si="13"/>
        <v>0</v>
      </c>
      <c r="Y148" s="6"/>
      <c r="Z148" s="6"/>
      <c r="AA148" s="6">
        <f t="shared" si="16"/>
        <v>259</v>
      </c>
      <c r="AB148" s="4" t="s">
        <v>237</v>
      </c>
    </row>
    <row r="149" spans="1:28" ht="14.3" customHeight="1" x14ac:dyDescent="0.25">
      <c r="A149" s="25">
        <v>54</v>
      </c>
      <c r="B149" s="16">
        <v>326</v>
      </c>
      <c r="C149" s="34" t="s">
        <v>327</v>
      </c>
      <c r="D149" s="21"/>
      <c r="E149" s="12">
        <v>15</v>
      </c>
      <c r="F149" s="12">
        <v>15</v>
      </c>
      <c r="G149" s="12">
        <v>19</v>
      </c>
      <c r="H149" s="12">
        <v>21</v>
      </c>
      <c r="I149" s="12">
        <v>21</v>
      </c>
      <c r="J149" s="12">
        <v>20</v>
      </c>
      <c r="K149" s="12">
        <v>21</v>
      </c>
      <c r="L149" s="12">
        <v>17</v>
      </c>
      <c r="M149" s="6">
        <f t="shared" si="11"/>
        <v>149</v>
      </c>
      <c r="N149" s="6"/>
      <c r="R149" s="6">
        <f t="shared" si="12"/>
        <v>0</v>
      </c>
      <c r="S149" s="6"/>
      <c r="X149" s="6">
        <f t="shared" si="13"/>
        <v>0</v>
      </c>
      <c r="Y149" s="6"/>
      <c r="Z149" s="6"/>
      <c r="AA149" s="6">
        <f t="shared" si="16"/>
        <v>149</v>
      </c>
      <c r="AB149" s="4" t="s">
        <v>237</v>
      </c>
    </row>
    <row r="150" spans="1:28" ht="14.3" customHeight="1" x14ac:dyDescent="0.25">
      <c r="A150" s="25">
        <v>54</v>
      </c>
      <c r="B150" s="16">
        <v>97</v>
      </c>
      <c r="C150" s="34" t="s">
        <v>328</v>
      </c>
      <c r="D150" s="21"/>
      <c r="M150" s="6">
        <f t="shared" si="11"/>
        <v>0</v>
      </c>
      <c r="N150" s="6"/>
      <c r="R150" s="6">
        <f t="shared" si="12"/>
        <v>0</v>
      </c>
      <c r="S150" s="6"/>
      <c r="T150" s="12">
        <v>274</v>
      </c>
      <c r="U150" s="12">
        <v>313</v>
      </c>
      <c r="V150" s="12">
        <v>248</v>
      </c>
      <c r="W150" s="12">
        <v>6</v>
      </c>
      <c r="X150" s="6">
        <f t="shared" si="13"/>
        <v>841</v>
      </c>
      <c r="Y150" s="6"/>
      <c r="Z150" s="6"/>
      <c r="AA150" s="6">
        <f t="shared" si="16"/>
        <v>841</v>
      </c>
      <c r="AB150" s="4" t="s">
        <v>237</v>
      </c>
    </row>
    <row r="151" spans="1:28" ht="14.3" customHeight="1" x14ac:dyDescent="0.25">
      <c r="A151" s="25">
        <v>54</v>
      </c>
      <c r="B151" s="16">
        <v>104</v>
      </c>
      <c r="C151" s="34" t="s">
        <v>329</v>
      </c>
      <c r="D151" s="21"/>
      <c r="F151" s="12">
        <v>94</v>
      </c>
      <c r="G151" s="12">
        <v>106</v>
      </c>
      <c r="H151" s="12">
        <v>104</v>
      </c>
      <c r="I151" s="12">
        <v>99</v>
      </c>
      <c r="J151" s="12">
        <v>91</v>
      </c>
      <c r="K151" s="12">
        <v>122</v>
      </c>
      <c r="M151" s="6">
        <f t="shared" si="11"/>
        <v>616</v>
      </c>
      <c r="N151" s="6"/>
      <c r="R151" s="6">
        <f t="shared" si="12"/>
        <v>0</v>
      </c>
      <c r="S151" s="6"/>
      <c r="X151" s="6">
        <f t="shared" si="13"/>
        <v>0</v>
      </c>
      <c r="Y151" s="6"/>
      <c r="Z151" s="6"/>
      <c r="AA151" s="6">
        <f t="shared" si="16"/>
        <v>616</v>
      </c>
      <c r="AB151" s="4" t="s">
        <v>237</v>
      </c>
    </row>
    <row r="152" spans="1:28" ht="14.3" customHeight="1" x14ac:dyDescent="0.25">
      <c r="A152" s="25">
        <v>54</v>
      </c>
      <c r="B152" s="16">
        <v>304</v>
      </c>
      <c r="C152" s="34" t="s">
        <v>330</v>
      </c>
      <c r="D152" s="21"/>
      <c r="F152" s="12">
        <v>36</v>
      </c>
      <c r="G152" s="12">
        <v>36</v>
      </c>
      <c r="H152" s="12">
        <v>47</v>
      </c>
      <c r="I152" s="12">
        <v>42</v>
      </c>
      <c r="J152" s="12">
        <v>48</v>
      </c>
      <c r="K152" s="12">
        <v>44</v>
      </c>
      <c r="L152" s="12">
        <v>38</v>
      </c>
      <c r="M152" s="6">
        <f t="shared" si="11"/>
        <v>291</v>
      </c>
      <c r="N152" s="6"/>
      <c r="R152" s="6">
        <f t="shared" si="12"/>
        <v>0</v>
      </c>
      <c r="S152" s="6"/>
      <c r="X152" s="6">
        <f t="shared" si="13"/>
        <v>0</v>
      </c>
      <c r="Y152" s="6"/>
      <c r="Z152" s="6"/>
      <c r="AA152" s="6">
        <f t="shared" si="16"/>
        <v>291</v>
      </c>
      <c r="AB152" s="4" t="s">
        <v>237</v>
      </c>
    </row>
    <row r="153" spans="1:28" ht="14.3" customHeight="1" x14ac:dyDescent="0.25">
      <c r="A153" s="25">
        <v>54</v>
      </c>
      <c r="B153" s="16">
        <v>752</v>
      </c>
      <c r="C153" s="34" t="s">
        <v>331</v>
      </c>
      <c r="D153" s="21"/>
      <c r="F153" s="12">
        <v>43</v>
      </c>
      <c r="G153" s="12">
        <v>45</v>
      </c>
      <c r="H153" s="12">
        <v>38</v>
      </c>
      <c r="I153" s="12">
        <v>40</v>
      </c>
      <c r="J153" s="12">
        <v>53</v>
      </c>
      <c r="K153" s="12">
        <v>38</v>
      </c>
      <c r="L153" s="12">
        <v>54</v>
      </c>
      <c r="M153" s="6">
        <f t="shared" si="11"/>
        <v>311</v>
      </c>
      <c r="N153" s="6"/>
      <c r="R153" s="6">
        <f t="shared" si="12"/>
        <v>0</v>
      </c>
      <c r="S153" s="6"/>
      <c r="X153" s="6">
        <f t="shared" si="13"/>
        <v>0</v>
      </c>
      <c r="Y153" s="6"/>
      <c r="Z153" s="6"/>
      <c r="AA153" s="6">
        <f t="shared" si="16"/>
        <v>311</v>
      </c>
      <c r="AB153" s="4" t="s">
        <v>237</v>
      </c>
    </row>
    <row r="154" spans="1:28" ht="14.3" customHeight="1" x14ac:dyDescent="0.25">
      <c r="A154" s="25">
        <v>54</v>
      </c>
      <c r="B154" s="16">
        <v>268</v>
      </c>
      <c r="C154" s="34" t="s">
        <v>332</v>
      </c>
      <c r="D154" s="21"/>
      <c r="M154" s="6">
        <f>SUM(E154:L154)</f>
        <v>0</v>
      </c>
      <c r="N154" s="6"/>
      <c r="R154" s="6">
        <f>SUM(O154:Q154)</f>
        <v>0</v>
      </c>
      <c r="S154" s="6"/>
      <c r="T154" s="12">
        <v>31</v>
      </c>
      <c r="U154" s="12">
        <v>66</v>
      </c>
      <c r="V154" s="12">
        <v>133</v>
      </c>
      <c r="W154" s="12">
        <v>22</v>
      </c>
      <c r="X154" s="6">
        <f>SUM(T154:W154)</f>
        <v>252</v>
      </c>
      <c r="Y154" s="6"/>
      <c r="Z154" s="6"/>
      <c r="AA154" s="6">
        <f>M154+R154+X154</f>
        <v>252</v>
      </c>
      <c r="AB154" s="4" t="s">
        <v>237</v>
      </c>
    </row>
    <row r="155" spans="1:28" ht="14.3" customHeight="1" x14ac:dyDescent="0.25">
      <c r="A155" s="25">
        <v>54</v>
      </c>
      <c r="B155" s="16">
        <v>937</v>
      </c>
      <c r="C155" s="34" t="s">
        <v>333</v>
      </c>
      <c r="D155" s="21"/>
      <c r="F155" s="12">
        <v>84</v>
      </c>
      <c r="G155" s="12">
        <v>94</v>
      </c>
      <c r="H155" s="12">
        <v>124</v>
      </c>
      <c r="I155" s="12">
        <v>84</v>
      </c>
      <c r="J155" s="12">
        <v>104</v>
      </c>
      <c r="K155" s="12">
        <v>93</v>
      </c>
      <c r="L155" s="12">
        <v>121</v>
      </c>
      <c r="M155" s="6">
        <f t="shared" si="11"/>
        <v>704</v>
      </c>
      <c r="N155" s="6"/>
      <c r="R155" s="6">
        <f t="shared" si="12"/>
        <v>0</v>
      </c>
      <c r="S155" s="6"/>
      <c r="X155" s="6">
        <f t="shared" si="13"/>
        <v>0</v>
      </c>
      <c r="Y155" s="6"/>
      <c r="Z155" s="6"/>
      <c r="AA155" s="6">
        <f t="shared" si="16"/>
        <v>704</v>
      </c>
      <c r="AB155" s="4" t="s">
        <v>237</v>
      </c>
    </row>
    <row r="156" spans="1:28" ht="14.3" customHeight="1" x14ac:dyDescent="0.25">
      <c r="A156" s="25">
        <v>54</v>
      </c>
      <c r="B156" s="16">
        <v>291</v>
      </c>
      <c r="C156" s="34" t="s">
        <v>334</v>
      </c>
      <c r="D156" s="21"/>
      <c r="F156" s="12">
        <v>124</v>
      </c>
      <c r="G156" s="12">
        <v>141</v>
      </c>
      <c r="H156" s="12">
        <v>139</v>
      </c>
      <c r="M156" s="6">
        <f t="shared" si="11"/>
        <v>404</v>
      </c>
      <c r="N156" s="6"/>
      <c r="R156" s="6">
        <f t="shared" si="12"/>
        <v>0</v>
      </c>
      <c r="S156" s="6"/>
      <c r="X156" s="6">
        <f t="shared" si="13"/>
        <v>0</v>
      </c>
      <c r="Y156" s="6"/>
      <c r="Z156" s="6"/>
      <c r="AA156" s="6">
        <f t="shared" si="16"/>
        <v>404</v>
      </c>
      <c r="AB156" s="4" t="s">
        <v>237</v>
      </c>
    </row>
    <row r="157" spans="1:28" ht="14.3" customHeight="1" x14ac:dyDescent="0.25">
      <c r="A157" s="25">
        <v>54</v>
      </c>
      <c r="B157" s="16">
        <v>290</v>
      </c>
      <c r="C157" s="34" t="s">
        <v>335</v>
      </c>
      <c r="D157" s="21"/>
      <c r="I157" s="12">
        <v>117</v>
      </c>
      <c r="J157" s="12">
        <v>111</v>
      </c>
      <c r="K157" s="12">
        <v>164</v>
      </c>
      <c r="M157" s="6">
        <f t="shared" si="11"/>
        <v>392</v>
      </c>
      <c r="N157" s="6"/>
      <c r="R157" s="6">
        <f t="shared" si="12"/>
        <v>0</v>
      </c>
      <c r="S157" s="6"/>
      <c r="X157" s="6">
        <f t="shared" si="13"/>
        <v>0</v>
      </c>
      <c r="Y157" s="6"/>
      <c r="Z157" s="6"/>
      <c r="AA157" s="6">
        <f t="shared" si="16"/>
        <v>392</v>
      </c>
      <c r="AB157" s="4" t="s">
        <v>237</v>
      </c>
    </row>
    <row r="158" spans="1:28" ht="14.3" customHeight="1" x14ac:dyDescent="0.25">
      <c r="A158" s="25">
        <v>54</v>
      </c>
      <c r="B158" s="16">
        <v>514</v>
      </c>
      <c r="C158" s="34" t="s">
        <v>336</v>
      </c>
      <c r="D158" s="21"/>
      <c r="F158" s="12">
        <v>21</v>
      </c>
      <c r="G158" s="12">
        <v>15</v>
      </c>
      <c r="H158" s="12">
        <v>18</v>
      </c>
      <c r="I158" s="12">
        <v>26</v>
      </c>
      <c r="J158" s="12">
        <v>30</v>
      </c>
      <c r="K158" s="12">
        <v>34</v>
      </c>
      <c r="L158" s="12">
        <v>39</v>
      </c>
      <c r="M158" s="6">
        <f t="shared" si="11"/>
        <v>183</v>
      </c>
      <c r="N158" s="6"/>
      <c r="R158" s="6">
        <f t="shared" si="12"/>
        <v>0</v>
      </c>
      <c r="S158" s="6"/>
      <c r="X158" s="6">
        <f t="shared" si="13"/>
        <v>0</v>
      </c>
      <c r="Y158" s="6"/>
      <c r="Z158" s="6"/>
      <c r="AA158" s="6">
        <f t="shared" si="16"/>
        <v>183</v>
      </c>
      <c r="AB158" s="4" t="s">
        <v>237</v>
      </c>
    </row>
    <row r="159" spans="1:28" ht="14.3" customHeight="1" x14ac:dyDescent="0.25">
      <c r="A159" s="25">
        <v>54</v>
      </c>
      <c r="B159" s="16">
        <v>322</v>
      </c>
      <c r="C159" s="34" t="s">
        <v>100</v>
      </c>
      <c r="D159" s="21"/>
      <c r="E159" s="12">
        <v>24</v>
      </c>
      <c r="F159" s="12">
        <v>27</v>
      </c>
      <c r="G159" s="12">
        <v>30</v>
      </c>
      <c r="H159" s="12">
        <v>30</v>
      </c>
      <c r="I159" s="12">
        <v>28</v>
      </c>
      <c r="J159" s="12">
        <v>24</v>
      </c>
      <c r="K159" s="12">
        <v>41</v>
      </c>
      <c r="L159" s="12">
        <v>30</v>
      </c>
      <c r="M159" s="6">
        <f t="shared" si="11"/>
        <v>234</v>
      </c>
      <c r="N159" s="6"/>
      <c r="R159" s="6">
        <f t="shared" si="12"/>
        <v>0</v>
      </c>
      <c r="S159" s="6"/>
      <c r="X159" s="6">
        <f t="shared" si="13"/>
        <v>0</v>
      </c>
      <c r="Y159" s="6"/>
      <c r="Z159" s="6"/>
      <c r="AA159" s="6">
        <f t="shared" si="16"/>
        <v>234</v>
      </c>
      <c r="AB159" s="4" t="s">
        <v>237</v>
      </c>
    </row>
    <row r="160" spans="1:28" ht="14.3" customHeight="1" x14ac:dyDescent="0.25">
      <c r="A160" s="25">
        <v>54</v>
      </c>
      <c r="B160" s="16">
        <v>515</v>
      </c>
      <c r="C160" s="34" t="s">
        <v>337</v>
      </c>
      <c r="D160" s="21"/>
      <c r="E160" s="12">
        <v>22</v>
      </c>
      <c r="F160" s="12">
        <v>18</v>
      </c>
      <c r="G160" s="12">
        <v>25</v>
      </c>
      <c r="H160" s="12">
        <v>23</v>
      </c>
      <c r="I160" s="12">
        <v>15</v>
      </c>
      <c r="J160" s="12">
        <v>19</v>
      </c>
      <c r="K160" s="12">
        <v>16</v>
      </c>
      <c r="L160" s="12">
        <v>13</v>
      </c>
      <c r="M160" s="6">
        <f t="shared" si="11"/>
        <v>151</v>
      </c>
      <c r="N160" s="6"/>
      <c r="O160" s="12">
        <v>72</v>
      </c>
      <c r="P160" s="12">
        <v>55</v>
      </c>
      <c r="Q160" s="12">
        <v>52</v>
      </c>
      <c r="R160" s="6">
        <f t="shared" si="12"/>
        <v>179</v>
      </c>
      <c r="S160" s="6"/>
      <c r="X160" s="6">
        <f t="shared" si="13"/>
        <v>0</v>
      </c>
      <c r="Y160" s="6"/>
      <c r="Z160" s="6"/>
      <c r="AA160" s="6">
        <f t="shared" si="16"/>
        <v>330</v>
      </c>
      <c r="AB160" s="4" t="s">
        <v>237</v>
      </c>
    </row>
    <row r="161" spans="1:28" ht="14.3" customHeight="1" x14ac:dyDescent="0.25">
      <c r="A161" s="25">
        <v>54</v>
      </c>
      <c r="B161" s="16">
        <v>519</v>
      </c>
      <c r="C161" s="34" t="s">
        <v>338</v>
      </c>
      <c r="D161" s="21"/>
      <c r="E161" s="12">
        <v>43</v>
      </c>
      <c r="F161" s="12">
        <v>77</v>
      </c>
      <c r="G161" s="12">
        <v>55</v>
      </c>
      <c r="H161" s="12">
        <v>57</v>
      </c>
      <c r="I161" s="12">
        <v>65</v>
      </c>
      <c r="J161" s="12">
        <v>56</v>
      </c>
      <c r="K161" s="12">
        <v>58</v>
      </c>
      <c r="L161" s="12">
        <v>53</v>
      </c>
      <c r="M161" s="6">
        <f t="shared" si="11"/>
        <v>464</v>
      </c>
      <c r="N161" s="6"/>
      <c r="R161" s="6">
        <f t="shared" si="12"/>
        <v>0</v>
      </c>
      <c r="S161" s="6"/>
      <c r="X161" s="6">
        <f t="shared" si="13"/>
        <v>0</v>
      </c>
      <c r="Y161" s="6"/>
      <c r="Z161" s="6"/>
      <c r="AA161" s="6">
        <f t="shared" si="16"/>
        <v>464</v>
      </c>
      <c r="AB161" s="4" t="s">
        <v>237</v>
      </c>
    </row>
    <row r="162" spans="1:28" ht="14.3" customHeight="1" x14ac:dyDescent="0.25">
      <c r="A162" s="25">
        <v>54</v>
      </c>
      <c r="B162" s="16">
        <v>286</v>
      </c>
      <c r="C162" s="34" t="s">
        <v>339</v>
      </c>
      <c r="D162" s="21"/>
      <c r="L162" s="12">
        <v>85</v>
      </c>
      <c r="M162" s="6">
        <f t="shared" si="11"/>
        <v>85</v>
      </c>
      <c r="N162" s="6"/>
      <c r="O162" s="12">
        <v>83</v>
      </c>
      <c r="P162" s="12">
        <v>53</v>
      </c>
      <c r="Q162" s="12">
        <v>84</v>
      </c>
      <c r="R162" s="6">
        <f t="shared" si="12"/>
        <v>220</v>
      </c>
      <c r="S162" s="6"/>
      <c r="X162" s="6">
        <f t="shared" si="13"/>
        <v>0</v>
      </c>
      <c r="Y162" s="6"/>
      <c r="Z162" s="6"/>
      <c r="AA162" s="6">
        <f t="shared" si="16"/>
        <v>305</v>
      </c>
      <c r="AB162" s="4" t="s">
        <v>237</v>
      </c>
    </row>
    <row r="163" spans="1:28" ht="14.3" customHeight="1" x14ac:dyDescent="0.25">
      <c r="A163" s="25">
        <v>54</v>
      </c>
      <c r="B163" s="16">
        <v>595</v>
      </c>
      <c r="C163" s="34" t="s">
        <v>340</v>
      </c>
      <c r="D163" s="21"/>
      <c r="E163" s="12">
        <v>32</v>
      </c>
      <c r="F163" s="12">
        <v>87</v>
      </c>
      <c r="G163" s="12">
        <v>71</v>
      </c>
      <c r="H163" s="12">
        <v>58</v>
      </c>
      <c r="I163" s="12">
        <v>71</v>
      </c>
      <c r="J163" s="12">
        <v>74</v>
      </c>
      <c r="K163" s="12">
        <v>57</v>
      </c>
      <c r="L163" s="12">
        <v>56</v>
      </c>
      <c r="M163" s="6">
        <f t="shared" si="11"/>
        <v>506</v>
      </c>
      <c r="N163" s="6"/>
      <c r="R163" s="6">
        <f t="shared" si="12"/>
        <v>0</v>
      </c>
      <c r="S163" s="6"/>
      <c r="X163" s="6">
        <f t="shared" si="13"/>
        <v>0</v>
      </c>
      <c r="Y163" s="6"/>
      <c r="Z163" s="6"/>
      <c r="AA163" s="6">
        <f t="shared" si="16"/>
        <v>506</v>
      </c>
      <c r="AB163" s="4" t="s">
        <v>237</v>
      </c>
    </row>
    <row r="164" spans="1:28" ht="14.3" customHeight="1" x14ac:dyDescent="0.25">
      <c r="A164" s="25">
        <v>54</v>
      </c>
      <c r="B164" s="16">
        <v>319</v>
      </c>
      <c r="C164" s="34" t="s">
        <v>252</v>
      </c>
      <c r="D164" s="21"/>
      <c r="E164" s="12">
        <v>24</v>
      </c>
      <c r="F164" s="12">
        <v>42</v>
      </c>
      <c r="G164" s="12">
        <v>39</v>
      </c>
      <c r="H164" s="12">
        <v>39</v>
      </c>
      <c r="I164" s="12">
        <v>41</v>
      </c>
      <c r="J164" s="12">
        <v>53</v>
      </c>
      <c r="K164" s="12">
        <v>46</v>
      </c>
      <c r="L164" s="12">
        <v>41</v>
      </c>
      <c r="M164" s="6">
        <f t="shared" si="11"/>
        <v>325</v>
      </c>
      <c r="N164" s="6"/>
      <c r="R164" s="6">
        <f t="shared" si="12"/>
        <v>0</v>
      </c>
      <c r="S164" s="6"/>
      <c r="X164" s="6">
        <f t="shared" si="13"/>
        <v>0</v>
      </c>
      <c r="Y164" s="6"/>
      <c r="Z164" s="6"/>
      <c r="AA164" s="6">
        <f t="shared" si="16"/>
        <v>325</v>
      </c>
      <c r="AB164" s="4" t="s">
        <v>237</v>
      </c>
    </row>
    <row r="165" spans="1:28" ht="14.3" customHeight="1" x14ac:dyDescent="0.25">
      <c r="A165" s="25">
        <v>54</v>
      </c>
      <c r="B165" s="16">
        <v>516</v>
      </c>
      <c r="C165" s="34" t="s">
        <v>341</v>
      </c>
      <c r="D165" s="21"/>
      <c r="M165" s="6">
        <f t="shared" si="11"/>
        <v>0</v>
      </c>
      <c r="N165" s="6"/>
      <c r="O165" s="12">
        <v>111</v>
      </c>
      <c r="P165" s="12">
        <v>79</v>
      </c>
      <c r="Q165" s="12">
        <v>81</v>
      </c>
      <c r="R165" s="6">
        <f t="shared" si="12"/>
        <v>271</v>
      </c>
      <c r="S165" s="6"/>
      <c r="X165" s="6">
        <f t="shared" si="13"/>
        <v>0</v>
      </c>
      <c r="Y165" s="6"/>
      <c r="Z165" s="6"/>
      <c r="AA165" s="6">
        <f t="shared" si="16"/>
        <v>271</v>
      </c>
      <c r="AB165" s="4" t="s">
        <v>237</v>
      </c>
    </row>
    <row r="166" spans="1:28" ht="14.3" customHeight="1" x14ac:dyDescent="0.25">
      <c r="A166" s="25">
        <v>54</v>
      </c>
      <c r="B166" s="16">
        <v>312</v>
      </c>
      <c r="C166" s="34" t="s">
        <v>342</v>
      </c>
      <c r="D166" s="21"/>
      <c r="E166" s="12">
        <v>21</v>
      </c>
      <c r="F166" s="12">
        <v>29</v>
      </c>
      <c r="G166" s="12">
        <v>29</v>
      </c>
      <c r="H166" s="12">
        <v>33</v>
      </c>
      <c r="I166" s="12">
        <v>34</v>
      </c>
      <c r="J166" s="12">
        <v>27</v>
      </c>
      <c r="K166" s="12">
        <v>32</v>
      </c>
      <c r="M166" s="6">
        <f t="shared" si="11"/>
        <v>205</v>
      </c>
      <c r="N166" s="6"/>
      <c r="R166" s="6">
        <f t="shared" si="12"/>
        <v>0</v>
      </c>
      <c r="S166" s="6"/>
      <c r="X166" s="6">
        <f t="shared" si="13"/>
        <v>0</v>
      </c>
      <c r="Y166" s="6"/>
      <c r="Z166" s="6"/>
      <c r="AA166" s="6">
        <f t="shared" si="16"/>
        <v>205</v>
      </c>
      <c r="AB166" s="4" t="s">
        <v>237</v>
      </c>
    </row>
    <row r="167" spans="1:28" ht="14.3" customHeight="1" x14ac:dyDescent="0.25">
      <c r="A167" s="25">
        <v>54</v>
      </c>
      <c r="B167" s="16">
        <v>743</v>
      </c>
      <c r="C167" s="34" t="s">
        <v>343</v>
      </c>
      <c r="D167" s="21"/>
      <c r="E167" s="12">
        <v>33</v>
      </c>
      <c r="F167" s="12">
        <v>70</v>
      </c>
      <c r="G167" s="12">
        <v>82</v>
      </c>
      <c r="H167" s="12">
        <v>56</v>
      </c>
      <c r="I167" s="12">
        <v>64</v>
      </c>
      <c r="J167" s="12">
        <v>63</v>
      </c>
      <c r="K167" s="12">
        <v>53</v>
      </c>
      <c r="M167" s="6">
        <f t="shared" si="11"/>
        <v>421</v>
      </c>
      <c r="N167" s="6"/>
      <c r="R167" s="6">
        <f t="shared" si="12"/>
        <v>0</v>
      </c>
      <c r="S167" s="6"/>
      <c r="X167" s="6">
        <f t="shared" si="13"/>
        <v>0</v>
      </c>
      <c r="Y167" s="6"/>
      <c r="Z167" s="6"/>
      <c r="AA167" s="6">
        <f t="shared" si="16"/>
        <v>421</v>
      </c>
      <c r="AB167" s="4" t="s">
        <v>237</v>
      </c>
    </row>
    <row r="168" spans="1:28" ht="14.3" customHeight="1" x14ac:dyDescent="0.25">
      <c r="A168" s="25">
        <v>54</v>
      </c>
      <c r="B168" s="16">
        <v>611</v>
      </c>
      <c r="C168" s="34" t="s">
        <v>253</v>
      </c>
      <c r="D168" s="21"/>
      <c r="E168" s="12">
        <v>37</v>
      </c>
      <c r="F168" s="12">
        <v>39</v>
      </c>
      <c r="G168" s="12">
        <v>31</v>
      </c>
      <c r="H168" s="12">
        <v>23</v>
      </c>
      <c r="I168" s="12">
        <v>26</v>
      </c>
      <c r="J168" s="12">
        <v>18</v>
      </c>
      <c r="K168" s="12">
        <v>29</v>
      </c>
      <c r="L168" s="12">
        <v>36</v>
      </c>
      <c r="M168" s="6">
        <f t="shared" si="11"/>
        <v>239</v>
      </c>
      <c r="N168" s="6"/>
      <c r="R168" s="6">
        <f t="shared" si="12"/>
        <v>0</v>
      </c>
      <c r="S168" s="6"/>
      <c r="X168" s="6">
        <f t="shared" si="13"/>
        <v>0</v>
      </c>
      <c r="Y168" s="6"/>
      <c r="Z168" s="6"/>
      <c r="AA168" s="6">
        <f t="shared" si="16"/>
        <v>239</v>
      </c>
      <c r="AB168" s="4" t="s">
        <v>237</v>
      </c>
    </row>
    <row r="169" spans="1:28" ht="14.3" customHeight="1" x14ac:dyDescent="0.25">
      <c r="A169" s="25">
        <v>54</v>
      </c>
      <c r="B169" s="16">
        <v>1183</v>
      </c>
      <c r="C169" s="34" t="s">
        <v>344</v>
      </c>
      <c r="D169" s="21"/>
      <c r="M169" s="6">
        <f t="shared" si="11"/>
        <v>0</v>
      </c>
      <c r="N169" s="6"/>
      <c r="R169" s="6">
        <f t="shared" si="12"/>
        <v>0</v>
      </c>
      <c r="S169" s="6"/>
      <c r="T169" s="12">
        <v>521</v>
      </c>
      <c r="U169" s="12">
        <v>560</v>
      </c>
      <c r="V169" s="12">
        <v>511</v>
      </c>
      <c r="W169" s="12">
        <v>7</v>
      </c>
      <c r="X169" s="6">
        <f t="shared" si="13"/>
        <v>1599</v>
      </c>
      <c r="Y169" s="6"/>
      <c r="Z169" s="6"/>
      <c r="AA169" s="6">
        <f t="shared" si="16"/>
        <v>1599</v>
      </c>
      <c r="AB169" s="4" t="s">
        <v>237</v>
      </c>
    </row>
    <row r="170" spans="1:28" ht="14.3" customHeight="1" x14ac:dyDescent="0.25">
      <c r="A170" s="25">
        <v>54</v>
      </c>
      <c r="B170" s="16">
        <v>596</v>
      </c>
      <c r="C170" s="34" t="s">
        <v>345</v>
      </c>
      <c r="D170" s="21"/>
      <c r="E170" s="12">
        <v>35</v>
      </c>
      <c r="F170" s="12">
        <v>64</v>
      </c>
      <c r="G170" s="12">
        <v>53</v>
      </c>
      <c r="H170" s="12">
        <v>66</v>
      </c>
      <c r="I170" s="12">
        <v>52</v>
      </c>
      <c r="J170" s="12">
        <v>49</v>
      </c>
      <c r="K170" s="12">
        <v>52</v>
      </c>
      <c r="L170" s="12">
        <v>50</v>
      </c>
      <c r="M170" s="6">
        <f t="shared" si="11"/>
        <v>421</v>
      </c>
      <c r="N170" s="6"/>
      <c r="R170" s="6">
        <f t="shared" si="12"/>
        <v>0</v>
      </c>
      <c r="S170" s="6"/>
      <c r="X170" s="6">
        <f t="shared" si="13"/>
        <v>0</v>
      </c>
      <c r="Y170" s="6"/>
      <c r="Z170" s="6"/>
      <c r="AA170" s="6">
        <f t="shared" si="16"/>
        <v>421</v>
      </c>
      <c r="AB170" s="4" t="s">
        <v>237</v>
      </c>
    </row>
    <row r="171" spans="1:28" ht="14.3" customHeight="1" x14ac:dyDescent="0.25">
      <c r="A171" s="25">
        <v>54</v>
      </c>
      <c r="B171" s="16">
        <v>1109</v>
      </c>
      <c r="C171" s="34" t="s">
        <v>346</v>
      </c>
      <c r="D171" s="21"/>
      <c r="M171" s="6">
        <f t="shared" si="11"/>
        <v>0</v>
      </c>
      <c r="N171" s="6"/>
      <c r="R171" s="6">
        <f t="shared" si="12"/>
        <v>0</v>
      </c>
      <c r="S171" s="6"/>
      <c r="T171" s="12">
        <v>507</v>
      </c>
      <c r="U171" s="12">
        <v>512</v>
      </c>
      <c r="V171" s="12">
        <v>436</v>
      </c>
      <c r="W171" s="12">
        <v>12</v>
      </c>
      <c r="X171" s="6">
        <f t="shared" si="13"/>
        <v>1467</v>
      </c>
      <c r="Y171" s="6"/>
      <c r="Z171" s="6"/>
      <c r="AA171" s="6">
        <f t="shared" si="16"/>
        <v>1467</v>
      </c>
      <c r="AB171" s="4" t="s">
        <v>237</v>
      </c>
    </row>
    <row r="172" spans="1:28" ht="14.3" customHeight="1" x14ac:dyDescent="0.25">
      <c r="A172" s="25">
        <v>54</v>
      </c>
      <c r="B172" s="16">
        <v>600</v>
      </c>
      <c r="C172" s="34" t="s">
        <v>254</v>
      </c>
      <c r="D172" s="21"/>
      <c r="M172" s="6">
        <f t="shared" si="11"/>
        <v>0</v>
      </c>
      <c r="N172" s="6"/>
      <c r="O172" s="12">
        <v>107</v>
      </c>
      <c r="P172" s="12">
        <v>109</v>
      </c>
      <c r="Q172" s="12">
        <v>104</v>
      </c>
      <c r="R172" s="6">
        <f t="shared" si="12"/>
        <v>320</v>
      </c>
      <c r="S172" s="6"/>
      <c r="X172" s="6">
        <f t="shared" si="13"/>
        <v>0</v>
      </c>
      <c r="Y172" s="6"/>
      <c r="Z172" s="6"/>
      <c r="AA172" s="6">
        <f t="shared" si="16"/>
        <v>320</v>
      </c>
      <c r="AB172" s="4" t="s">
        <v>237</v>
      </c>
    </row>
    <row r="173" spans="1:28" ht="14.3" customHeight="1" x14ac:dyDescent="0.25">
      <c r="A173" s="25">
        <v>54</v>
      </c>
      <c r="B173" s="16">
        <v>352</v>
      </c>
      <c r="C173" s="34" t="s">
        <v>347</v>
      </c>
      <c r="D173" s="21"/>
      <c r="E173" s="12">
        <v>22</v>
      </c>
      <c r="F173" s="12">
        <v>32</v>
      </c>
      <c r="G173" s="12">
        <v>30</v>
      </c>
      <c r="H173" s="12">
        <v>27</v>
      </c>
      <c r="I173" s="12">
        <v>20</v>
      </c>
      <c r="J173" s="12">
        <v>27</v>
      </c>
      <c r="K173" s="12">
        <v>21</v>
      </c>
      <c r="L173" s="12">
        <v>25</v>
      </c>
      <c r="M173" s="6">
        <f t="shared" si="11"/>
        <v>204</v>
      </c>
      <c r="N173" s="6"/>
      <c r="R173" s="6">
        <f t="shared" si="12"/>
        <v>0</v>
      </c>
      <c r="S173" s="6"/>
      <c r="X173" s="6">
        <f t="shared" si="13"/>
        <v>0</v>
      </c>
      <c r="Y173" s="6"/>
      <c r="Z173" s="6"/>
      <c r="AA173" s="6">
        <f t="shared" si="16"/>
        <v>204</v>
      </c>
      <c r="AB173" s="4" t="s">
        <v>237</v>
      </c>
    </row>
    <row r="174" spans="1:28" ht="14.3" customHeight="1" x14ac:dyDescent="0.25">
      <c r="A174" s="25">
        <v>54</v>
      </c>
      <c r="B174" s="16">
        <v>357</v>
      </c>
      <c r="C174" s="34" t="s">
        <v>255</v>
      </c>
      <c r="D174" s="21"/>
      <c r="M174" s="6">
        <f t="shared" si="11"/>
        <v>0</v>
      </c>
      <c r="N174" s="6"/>
      <c r="R174" s="6">
        <f t="shared" si="12"/>
        <v>0</v>
      </c>
      <c r="S174" s="6"/>
      <c r="T174" s="12">
        <v>149</v>
      </c>
      <c r="U174" s="12">
        <v>131</v>
      </c>
      <c r="V174" s="12">
        <v>168</v>
      </c>
      <c r="W174" s="12">
        <v>3</v>
      </c>
      <c r="X174" s="6">
        <f t="shared" si="13"/>
        <v>451</v>
      </c>
      <c r="Y174" s="6"/>
      <c r="Z174" s="6"/>
      <c r="AA174" s="6">
        <f t="shared" si="16"/>
        <v>451</v>
      </c>
      <c r="AB174" s="4" t="s">
        <v>237</v>
      </c>
    </row>
    <row r="175" spans="1:28" ht="14.3" customHeight="1" x14ac:dyDescent="0.25">
      <c r="A175" s="25">
        <v>54</v>
      </c>
      <c r="B175" s="16">
        <v>339</v>
      </c>
      <c r="C175" s="34" t="s">
        <v>348</v>
      </c>
      <c r="D175" s="21"/>
      <c r="F175" s="12">
        <v>20</v>
      </c>
      <c r="G175" s="12">
        <v>37</v>
      </c>
      <c r="H175" s="12">
        <v>21</v>
      </c>
      <c r="I175" s="12">
        <v>25</v>
      </c>
      <c r="J175" s="12">
        <v>30</v>
      </c>
      <c r="K175" s="12">
        <v>17</v>
      </c>
      <c r="L175" s="12">
        <v>34</v>
      </c>
      <c r="M175" s="6">
        <f t="shared" si="11"/>
        <v>184</v>
      </c>
      <c r="N175" s="6"/>
      <c r="R175" s="6">
        <f t="shared" si="12"/>
        <v>0</v>
      </c>
      <c r="S175" s="6"/>
      <c r="X175" s="6">
        <f t="shared" si="13"/>
        <v>0</v>
      </c>
      <c r="Y175" s="6"/>
      <c r="Z175" s="6"/>
      <c r="AA175" s="6">
        <f t="shared" si="16"/>
        <v>184</v>
      </c>
      <c r="AB175" s="4" t="s">
        <v>237</v>
      </c>
    </row>
    <row r="176" spans="1:28" ht="14.3" customHeight="1" x14ac:dyDescent="0.25">
      <c r="A176" s="25">
        <v>54</v>
      </c>
      <c r="B176" s="16">
        <v>517</v>
      </c>
      <c r="C176" s="34" t="s">
        <v>349</v>
      </c>
      <c r="D176" s="21"/>
      <c r="F176" s="12">
        <v>34</v>
      </c>
      <c r="G176" s="12">
        <v>45</v>
      </c>
      <c r="H176" s="12">
        <v>30</v>
      </c>
      <c r="I176" s="12">
        <v>25</v>
      </c>
      <c r="J176" s="12">
        <v>34</v>
      </c>
      <c r="K176" s="12">
        <v>34</v>
      </c>
      <c r="L176" s="12">
        <v>34</v>
      </c>
      <c r="M176" s="6">
        <f t="shared" si="11"/>
        <v>236</v>
      </c>
      <c r="N176" s="6"/>
      <c r="R176" s="6">
        <f t="shared" si="12"/>
        <v>0</v>
      </c>
      <c r="S176" s="6"/>
      <c r="X176" s="6">
        <f t="shared" si="13"/>
        <v>0</v>
      </c>
      <c r="Y176" s="6"/>
      <c r="Z176" s="6"/>
      <c r="AA176" s="6">
        <f t="shared" si="16"/>
        <v>236</v>
      </c>
      <c r="AB176" s="4" t="s">
        <v>237</v>
      </c>
    </row>
    <row r="177" spans="1:28" ht="14.3" customHeight="1" x14ac:dyDescent="0.25">
      <c r="A177" s="25">
        <v>54</v>
      </c>
      <c r="B177" s="16">
        <v>605</v>
      </c>
      <c r="C177" s="34" t="s">
        <v>350</v>
      </c>
      <c r="D177" s="21"/>
      <c r="M177" s="6">
        <f t="shared" si="11"/>
        <v>0</v>
      </c>
      <c r="N177" s="6"/>
      <c r="O177" s="12">
        <v>47</v>
      </c>
      <c r="P177" s="12">
        <v>58</v>
      </c>
      <c r="Q177" s="12">
        <v>51</v>
      </c>
      <c r="R177" s="6">
        <f t="shared" si="12"/>
        <v>156</v>
      </c>
      <c r="S177" s="6"/>
      <c r="X177" s="6">
        <f t="shared" si="13"/>
        <v>0</v>
      </c>
      <c r="Y177" s="6"/>
      <c r="Z177" s="6"/>
      <c r="AA177" s="6">
        <f t="shared" si="16"/>
        <v>156</v>
      </c>
      <c r="AB177" s="4" t="s">
        <v>237</v>
      </c>
    </row>
    <row r="178" spans="1:28" ht="14.3" customHeight="1" x14ac:dyDescent="0.25">
      <c r="A178" s="25">
        <v>54</v>
      </c>
      <c r="B178" s="16">
        <v>518</v>
      </c>
      <c r="C178" s="34" t="s">
        <v>256</v>
      </c>
      <c r="D178" s="21"/>
      <c r="M178" s="6">
        <f t="shared" si="11"/>
        <v>0</v>
      </c>
      <c r="N178" s="6"/>
      <c r="Q178" s="12">
        <v>101</v>
      </c>
      <c r="R178" s="6">
        <f t="shared" si="12"/>
        <v>101</v>
      </c>
      <c r="S178" s="6"/>
      <c r="T178" s="12">
        <v>297</v>
      </c>
      <c r="U178" s="12">
        <v>347</v>
      </c>
      <c r="V178" s="12">
        <v>253</v>
      </c>
      <c r="W178" s="12">
        <v>8</v>
      </c>
      <c r="X178" s="6">
        <f t="shared" si="13"/>
        <v>905</v>
      </c>
      <c r="Y178" s="6"/>
      <c r="Z178" s="6"/>
      <c r="AA178" s="6">
        <f t="shared" si="16"/>
        <v>1006</v>
      </c>
      <c r="AB178" s="4" t="s">
        <v>237</v>
      </c>
    </row>
    <row r="179" spans="1:28" ht="14.3" customHeight="1" x14ac:dyDescent="0.25">
      <c r="A179" s="25">
        <v>54</v>
      </c>
      <c r="B179" s="16">
        <v>1193</v>
      </c>
      <c r="C179" s="34" t="s">
        <v>101</v>
      </c>
      <c r="D179" s="21"/>
      <c r="F179" s="12">
        <v>58</v>
      </c>
      <c r="G179" s="12">
        <v>52</v>
      </c>
      <c r="H179" s="12">
        <v>60</v>
      </c>
      <c r="I179" s="12">
        <v>55</v>
      </c>
      <c r="J179" s="12">
        <v>45</v>
      </c>
      <c r="K179" s="12">
        <v>42</v>
      </c>
      <c r="L179" s="12">
        <v>63</v>
      </c>
      <c r="M179" s="6">
        <f>SUM(E179:L179)</f>
        <v>375</v>
      </c>
      <c r="N179" s="6"/>
      <c r="O179" s="12">
        <v>88</v>
      </c>
      <c r="P179" s="12">
        <v>114</v>
      </c>
      <c r="R179" s="6">
        <f>SUM(O179:Q179)</f>
        <v>202</v>
      </c>
      <c r="S179" s="6"/>
      <c r="X179" s="6">
        <f>SUM(T179:W179)</f>
        <v>0</v>
      </c>
      <c r="Y179" s="6"/>
      <c r="Z179" s="6"/>
      <c r="AA179" s="6">
        <f>M179+R179+X179</f>
        <v>577</v>
      </c>
      <c r="AB179" s="4" t="s">
        <v>237</v>
      </c>
    </row>
    <row r="180" spans="1:28" ht="14.3" customHeight="1" x14ac:dyDescent="0.25">
      <c r="A180" s="25">
        <v>54</v>
      </c>
      <c r="B180" s="16">
        <v>601</v>
      </c>
      <c r="C180" s="34" t="s">
        <v>351</v>
      </c>
      <c r="D180" s="21"/>
      <c r="E180" s="12">
        <v>58</v>
      </c>
      <c r="F180" s="12">
        <v>61</v>
      </c>
      <c r="G180" s="12">
        <v>60</v>
      </c>
      <c r="H180" s="12">
        <v>64</v>
      </c>
      <c r="I180" s="12">
        <v>52</v>
      </c>
      <c r="J180" s="12">
        <v>63</v>
      </c>
      <c r="K180" s="12">
        <v>61</v>
      </c>
      <c r="L180" s="12">
        <v>57</v>
      </c>
      <c r="M180" s="6">
        <f t="shared" ref="M180:M240" si="17">SUM(E180:L180)</f>
        <v>476</v>
      </c>
      <c r="N180" s="6"/>
      <c r="R180" s="6">
        <f t="shared" si="12"/>
        <v>0</v>
      </c>
      <c r="S180" s="6"/>
      <c r="X180" s="6">
        <f t="shared" si="13"/>
        <v>0</v>
      </c>
      <c r="Y180" s="6"/>
      <c r="Z180" s="6"/>
      <c r="AA180" s="6">
        <f t="shared" si="16"/>
        <v>476</v>
      </c>
      <c r="AB180" s="4" t="s">
        <v>237</v>
      </c>
    </row>
    <row r="181" spans="1:28" ht="14.3" customHeight="1" x14ac:dyDescent="0.25">
      <c r="A181" s="25">
        <v>54</v>
      </c>
      <c r="B181" s="16">
        <v>328</v>
      </c>
      <c r="C181" s="34" t="s">
        <v>257</v>
      </c>
      <c r="D181" s="21"/>
      <c r="E181" s="12">
        <v>13</v>
      </c>
      <c r="F181" s="12">
        <v>19</v>
      </c>
      <c r="G181" s="12">
        <v>21</v>
      </c>
      <c r="H181" s="12">
        <v>21</v>
      </c>
      <c r="I181" s="12">
        <v>16</v>
      </c>
      <c r="J181" s="12">
        <v>11</v>
      </c>
      <c r="K181" s="12">
        <v>17</v>
      </c>
      <c r="L181" s="12">
        <v>10</v>
      </c>
      <c r="M181" s="6">
        <f t="shared" si="17"/>
        <v>128</v>
      </c>
      <c r="N181" s="6"/>
      <c r="O181" s="12">
        <v>16</v>
      </c>
      <c r="P181" s="12">
        <v>27</v>
      </c>
      <c r="Q181" s="12">
        <v>26</v>
      </c>
      <c r="R181" s="6">
        <f t="shared" si="12"/>
        <v>69</v>
      </c>
      <c r="S181" s="6"/>
      <c r="T181" s="12">
        <v>15</v>
      </c>
      <c r="U181" s="12">
        <v>26</v>
      </c>
      <c r="V181" s="12">
        <v>23</v>
      </c>
      <c r="W181" s="12">
        <v>3</v>
      </c>
      <c r="X181" s="6">
        <f t="shared" si="13"/>
        <v>67</v>
      </c>
      <c r="Y181" s="6"/>
      <c r="Z181" s="6"/>
      <c r="AA181" s="6">
        <f t="shared" si="16"/>
        <v>264</v>
      </c>
      <c r="AB181" s="4" t="s">
        <v>237</v>
      </c>
    </row>
    <row r="182" spans="1:28" ht="14.3" customHeight="1" x14ac:dyDescent="0.25">
      <c r="A182" s="25">
        <v>54</v>
      </c>
      <c r="B182" s="16">
        <v>343</v>
      </c>
      <c r="C182" s="34" t="s">
        <v>258</v>
      </c>
      <c r="D182" s="21"/>
      <c r="E182" s="12">
        <v>19</v>
      </c>
      <c r="F182" s="12">
        <v>20</v>
      </c>
      <c r="G182" s="12">
        <v>14</v>
      </c>
      <c r="H182" s="12">
        <v>18</v>
      </c>
      <c r="I182" s="12">
        <v>23</v>
      </c>
      <c r="J182" s="12">
        <v>20</v>
      </c>
      <c r="K182" s="12">
        <v>14</v>
      </c>
      <c r="L182" s="12">
        <v>14</v>
      </c>
      <c r="M182" s="6">
        <f t="shared" si="17"/>
        <v>142</v>
      </c>
      <c r="N182" s="6"/>
      <c r="R182" s="6">
        <f t="shared" si="12"/>
        <v>0</v>
      </c>
      <c r="S182" s="6"/>
      <c r="X182" s="6">
        <f t="shared" si="13"/>
        <v>0</v>
      </c>
      <c r="Y182" s="6"/>
      <c r="Z182" s="6"/>
      <c r="AA182" s="6">
        <f t="shared" si="16"/>
        <v>142</v>
      </c>
      <c r="AB182" s="4" t="s">
        <v>237</v>
      </c>
    </row>
    <row r="183" spans="1:28" ht="14.3" customHeight="1" x14ac:dyDescent="0.25">
      <c r="A183" s="25">
        <v>54</v>
      </c>
      <c r="B183" s="16">
        <v>283</v>
      </c>
      <c r="C183" s="34" t="s">
        <v>352</v>
      </c>
      <c r="D183" s="21"/>
      <c r="E183" s="12">
        <v>8</v>
      </c>
      <c r="F183" s="12">
        <v>11</v>
      </c>
      <c r="G183" s="12">
        <v>10</v>
      </c>
      <c r="H183" s="12">
        <v>3</v>
      </c>
      <c r="I183" s="12">
        <v>12</v>
      </c>
      <c r="J183" s="12">
        <v>11</v>
      </c>
      <c r="K183" s="12">
        <v>7</v>
      </c>
      <c r="L183" s="12">
        <v>7</v>
      </c>
      <c r="M183" s="6">
        <f t="shared" si="17"/>
        <v>69</v>
      </c>
      <c r="N183" s="6"/>
      <c r="R183" s="6">
        <f t="shared" si="12"/>
        <v>0</v>
      </c>
      <c r="S183" s="6"/>
      <c r="X183" s="6">
        <f t="shared" si="13"/>
        <v>0</v>
      </c>
      <c r="Y183" s="6"/>
      <c r="Z183" s="6"/>
      <c r="AA183" s="6">
        <f t="shared" si="16"/>
        <v>69</v>
      </c>
      <c r="AB183" s="4" t="s">
        <v>237</v>
      </c>
    </row>
    <row r="184" spans="1:28" ht="14.3" customHeight="1" x14ac:dyDescent="0.25">
      <c r="A184" s="25">
        <v>54</v>
      </c>
      <c r="B184" s="16">
        <v>351</v>
      </c>
      <c r="C184" s="34" t="s">
        <v>102</v>
      </c>
      <c r="D184" s="21"/>
      <c r="L184" s="12">
        <v>134</v>
      </c>
      <c r="M184" s="6">
        <f t="shared" si="17"/>
        <v>134</v>
      </c>
      <c r="N184" s="6"/>
      <c r="O184" s="12">
        <v>141</v>
      </c>
      <c r="P184" s="12">
        <v>139</v>
      </c>
      <c r="R184" s="6">
        <f t="shared" si="12"/>
        <v>280</v>
      </c>
      <c r="S184" s="6"/>
      <c r="X184" s="6">
        <f t="shared" si="13"/>
        <v>0</v>
      </c>
      <c r="Y184" s="6"/>
      <c r="Z184" s="6"/>
      <c r="AA184" s="6">
        <f t="shared" si="16"/>
        <v>414</v>
      </c>
      <c r="AB184" s="4" t="s">
        <v>237</v>
      </c>
    </row>
    <row r="185" spans="1:28" ht="14.3" customHeight="1" x14ac:dyDescent="0.25">
      <c r="A185" s="25">
        <v>54</v>
      </c>
      <c r="B185" s="16">
        <v>334</v>
      </c>
      <c r="C185" s="34" t="s">
        <v>259</v>
      </c>
      <c r="D185" s="21"/>
      <c r="M185" s="6">
        <f t="shared" si="17"/>
        <v>0</v>
      </c>
      <c r="N185" s="6"/>
      <c r="R185" s="6">
        <f t="shared" si="12"/>
        <v>0</v>
      </c>
      <c r="S185" s="6"/>
      <c r="T185" s="12">
        <v>121</v>
      </c>
      <c r="U185" s="12">
        <v>158</v>
      </c>
      <c r="V185" s="12">
        <v>125</v>
      </c>
      <c r="W185" s="12">
        <v>4</v>
      </c>
      <c r="X185" s="6">
        <f t="shared" si="13"/>
        <v>408</v>
      </c>
      <c r="Y185" s="6"/>
      <c r="Z185" s="6"/>
      <c r="AA185" s="6">
        <f t="shared" si="16"/>
        <v>408</v>
      </c>
      <c r="AB185" s="4" t="s">
        <v>237</v>
      </c>
    </row>
    <row r="186" spans="1:28" ht="14.3" customHeight="1" x14ac:dyDescent="0.25">
      <c r="A186" s="25">
        <v>54</v>
      </c>
      <c r="B186" s="16">
        <v>614</v>
      </c>
      <c r="C186" s="34" t="s">
        <v>353</v>
      </c>
      <c r="D186" s="21"/>
      <c r="E186" s="12">
        <v>19</v>
      </c>
      <c r="F186" s="12">
        <v>28</v>
      </c>
      <c r="G186" s="12">
        <v>28</v>
      </c>
      <c r="H186" s="12">
        <v>40</v>
      </c>
      <c r="I186" s="12">
        <v>33</v>
      </c>
      <c r="J186" s="12">
        <v>35</v>
      </c>
      <c r="K186" s="12">
        <v>31</v>
      </c>
      <c r="L186" s="12">
        <v>25</v>
      </c>
      <c r="M186" s="6">
        <f t="shared" si="17"/>
        <v>239</v>
      </c>
      <c r="N186" s="6"/>
      <c r="O186" s="12">
        <v>58</v>
      </c>
      <c r="P186" s="12">
        <v>45</v>
      </c>
      <c r="Q186" s="12">
        <v>62</v>
      </c>
      <c r="R186" s="6">
        <f t="shared" si="12"/>
        <v>165</v>
      </c>
      <c r="S186" s="6"/>
      <c r="X186" s="6">
        <f t="shared" si="13"/>
        <v>0</v>
      </c>
      <c r="Y186" s="6"/>
      <c r="Z186" s="6"/>
      <c r="AA186" s="6">
        <f t="shared" si="16"/>
        <v>404</v>
      </c>
      <c r="AB186" s="4" t="s">
        <v>237</v>
      </c>
    </row>
    <row r="187" spans="1:28" ht="14.3" customHeight="1" x14ac:dyDescent="0.25">
      <c r="A187" s="25">
        <v>54</v>
      </c>
      <c r="B187" s="16">
        <v>538</v>
      </c>
      <c r="C187" s="34" t="s">
        <v>260</v>
      </c>
      <c r="D187" s="21"/>
      <c r="M187" s="6">
        <f t="shared" si="17"/>
        <v>0</v>
      </c>
      <c r="N187" s="6"/>
      <c r="O187" s="12">
        <v>119</v>
      </c>
      <c r="P187" s="12">
        <v>131</v>
      </c>
      <c r="Q187" s="12">
        <v>126</v>
      </c>
      <c r="R187" s="6">
        <f t="shared" si="12"/>
        <v>376</v>
      </c>
      <c r="S187" s="6"/>
      <c r="X187" s="6">
        <f t="shared" si="13"/>
        <v>0</v>
      </c>
      <c r="Y187" s="6"/>
      <c r="Z187" s="6"/>
      <c r="AA187" s="6">
        <f t="shared" si="16"/>
        <v>376</v>
      </c>
      <c r="AB187" s="4" t="s">
        <v>237</v>
      </c>
    </row>
    <row r="188" spans="1:28" ht="14.3" customHeight="1" x14ac:dyDescent="0.25">
      <c r="A188" s="25">
        <v>54</v>
      </c>
      <c r="B188" s="16">
        <v>564</v>
      </c>
      <c r="C188" s="34" t="s">
        <v>354</v>
      </c>
      <c r="D188" s="21"/>
      <c r="M188" s="6">
        <f t="shared" si="17"/>
        <v>0</v>
      </c>
      <c r="N188" s="6"/>
      <c r="O188" s="12">
        <v>57</v>
      </c>
      <c r="P188" s="12">
        <v>52</v>
      </c>
      <c r="Q188" s="12">
        <v>56</v>
      </c>
      <c r="R188" s="6">
        <f t="shared" si="12"/>
        <v>165</v>
      </c>
      <c r="S188" s="6"/>
      <c r="X188" s="6">
        <f t="shared" si="13"/>
        <v>0</v>
      </c>
      <c r="Y188" s="6"/>
      <c r="Z188" s="6"/>
      <c r="AA188" s="6">
        <f t="shared" si="16"/>
        <v>165</v>
      </c>
      <c r="AB188" s="4" t="s">
        <v>237</v>
      </c>
    </row>
    <row r="189" spans="1:28" ht="14.3" customHeight="1" x14ac:dyDescent="0.25">
      <c r="A189" s="25">
        <v>54</v>
      </c>
      <c r="B189" s="16">
        <v>599</v>
      </c>
      <c r="C189" s="34" t="s">
        <v>355</v>
      </c>
      <c r="D189" s="21"/>
      <c r="E189" s="12">
        <v>71</v>
      </c>
      <c r="F189" s="12">
        <v>80</v>
      </c>
      <c r="G189" s="12">
        <v>53</v>
      </c>
      <c r="H189" s="12">
        <v>54</v>
      </c>
      <c r="I189" s="12">
        <v>56</v>
      </c>
      <c r="J189" s="12">
        <v>55</v>
      </c>
      <c r="K189" s="12">
        <v>52</v>
      </c>
      <c r="L189" s="12">
        <v>67</v>
      </c>
      <c r="M189" s="6">
        <f t="shared" si="17"/>
        <v>488</v>
      </c>
      <c r="N189" s="6"/>
      <c r="R189" s="6">
        <f t="shared" si="12"/>
        <v>0</v>
      </c>
      <c r="S189" s="6"/>
      <c r="X189" s="6">
        <f t="shared" si="13"/>
        <v>0</v>
      </c>
      <c r="Y189" s="6"/>
      <c r="Z189" s="6"/>
      <c r="AA189" s="6">
        <f t="shared" si="16"/>
        <v>488</v>
      </c>
      <c r="AB189" s="4" t="s">
        <v>237</v>
      </c>
    </row>
    <row r="190" spans="1:28" ht="14.3" customHeight="1" x14ac:dyDescent="0.25">
      <c r="A190" s="25">
        <v>54</v>
      </c>
      <c r="B190" s="16">
        <v>578</v>
      </c>
      <c r="C190" s="34" t="s">
        <v>356</v>
      </c>
      <c r="D190" s="21"/>
      <c r="M190" s="6">
        <f t="shared" si="17"/>
        <v>0</v>
      </c>
      <c r="N190" s="6"/>
      <c r="O190" s="12">
        <v>151</v>
      </c>
      <c r="P190" s="12">
        <v>163</v>
      </c>
      <c r="Q190" s="12">
        <v>140</v>
      </c>
      <c r="R190" s="6">
        <f t="shared" si="12"/>
        <v>454</v>
      </c>
      <c r="S190" s="6"/>
      <c r="X190" s="6">
        <f t="shared" si="13"/>
        <v>0</v>
      </c>
      <c r="Y190" s="6"/>
      <c r="Z190" s="6"/>
      <c r="AA190" s="6">
        <f t="shared" si="16"/>
        <v>454</v>
      </c>
      <c r="AB190" s="4" t="s">
        <v>237</v>
      </c>
    </row>
    <row r="191" spans="1:28" ht="14.3" customHeight="1" x14ac:dyDescent="0.25">
      <c r="A191" s="25">
        <v>54</v>
      </c>
      <c r="B191" s="16">
        <v>288</v>
      </c>
      <c r="C191" s="34" t="s">
        <v>261</v>
      </c>
      <c r="D191" s="21"/>
      <c r="M191" s="6">
        <f t="shared" si="17"/>
        <v>0</v>
      </c>
      <c r="N191" s="6"/>
      <c r="O191" s="12">
        <v>178</v>
      </c>
      <c r="P191" s="12">
        <v>187</v>
      </c>
      <c r="Q191" s="12">
        <v>187</v>
      </c>
      <c r="R191" s="6">
        <f t="shared" si="12"/>
        <v>552</v>
      </c>
      <c r="S191" s="6"/>
      <c r="X191" s="6">
        <f t="shared" si="13"/>
        <v>0</v>
      </c>
      <c r="Y191" s="6"/>
      <c r="Z191" s="6"/>
      <c r="AA191" s="6">
        <f t="shared" si="16"/>
        <v>552</v>
      </c>
      <c r="AB191" s="4" t="s">
        <v>237</v>
      </c>
    </row>
    <row r="192" spans="1:28" ht="14.3" customHeight="1" x14ac:dyDescent="0.25">
      <c r="A192" s="25">
        <v>54</v>
      </c>
      <c r="B192" s="16">
        <v>356</v>
      </c>
      <c r="C192" s="34" t="s">
        <v>262</v>
      </c>
      <c r="D192" s="21"/>
      <c r="M192" s="6">
        <f t="shared" si="17"/>
        <v>0</v>
      </c>
      <c r="N192" s="6"/>
      <c r="O192" s="12">
        <v>89</v>
      </c>
      <c r="P192" s="12">
        <v>75</v>
      </c>
      <c r="Q192" s="12">
        <v>86</v>
      </c>
      <c r="R192" s="6">
        <f t="shared" si="12"/>
        <v>250</v>
      </c>
      <c r="S192" s="6"/>
      <c r="X192" s="6">
        <f t="shared" si="13"/>
        <v>0</v>
      </c>
      <c r="Y192" s="6"/>
      <c r="Z192" s="6"/>
      <c r="AA192" s="6">
        <f t="shared" si="16"/>
        <v>250</v>
      </c>
      <c r="AB192" s="4" t="s">
        <v>237</v>
      </c>
    </row>
    <row r="193" spans="1:28" ht="14.3" customHeight="1" x14ac:dyDescent="0.25">
      <c r="A193" s="25">
        <v>54</v>
      </c>
      <c r="B193" s="16">
        <v>731</v>
      </c>
      <c r="C193" s="34" t="s">
        <v>263</v>
      </c>
      <c r="D193" s="21"/>
      <c r="E193" s="12">
        <v>15</v>
      </c>
      <c r="F193" s="12">
        <v>28</v>
      </c>
      <c r="G193" s="12">
        <v>18</v>
      </c>
      <c r="H193" s="12">
        <v>18</v>
      </c>
      <c r="I193" s="12">
        <v>12</v>
      </c>
      <c r="J193" s="12">
        <v>24</v>
      </c>
      <c r="K193" s="12">
        <v>20</v>
      </c>
      <c r="L193" s="12">
        <v>20</v>
      </c>
      <c r="M193" s="6">
        <f t="shared" si="17"/>
        <v>155</v>
      </c>
      <c r="N193" s="6"/>
      <c r="R193" s="6">
        <f t="shared" si="12"/>
        <v>0</v>
      </c>
      <c r="S193" s="6"/>
      <c r="X193" s="6">
        <f t="shared" si="13"/>
        <v>0</v>
      </c>
      <c r="Y193" s="6"/>
      <c r="Z193" s="6"/>
      <c r="AA193" s="6">
        <f t="shared" si="16"/>
        <v>155</v>
      </c>
      <c r="AB193" s="4" t="s">
        <v>237</v>
      </c>
    </row>
    <row r="194" spans="1:28" ht="14.3" customHeight="1" x14ac:dyDescent="0.25">
      <c r="A194" s="25">
        <v>54</v>
      </c>
      <c r="B194" s="16">
        <v>314</v>
      </c>
      <c r="C194" s="34" t="s">
        <v>264</v>
      </c>
      <c r="D194" s="21"/>
      <c r="M194" s="6">
        <f t="shared" si="17"/>
        <v>0</v>
      </c>
      <c r="N194" s="6"/>
      <c r="O194" s="12">
        <v>192</v>
      </c>
      <c r="P194" s="12">
        <v>186</v>
      </c>
      <c r="R194" s="6">
        <f t="shared" si="12"/>
        <v>378</v>
      </c>
      <c r="S194" s="6"/>
      <c r="X194" s="6">
        <f t="shared" si="13"/>
        <v>0</v>
      </c>
      <c r="Y194" s="6"/>
      <c r="Z194" s="6"/>
      <c r="AA194" s="6">
        <f t="shared" si="16"/>
        <v>378</v>
      </c>
      <c r="AB194" s="4" t="s">
        <v>237</v>
      </c>
    </row>
    <row r="195" spans="1:28" ht="14.3" customHeight="1" x14ac:dyDescent="0.25">
      <c r="A195" s="25">
        <v>54</v>
      </c>
      <c r="B195" s="16">
        <v>568</v>
      </c>
      <c r="C195" s="34" t="s">
        <v>265</v>
      </c>
      <c r="D195" s="21"/>
      <c r="M195" s="6">
        <f t="shared" si="17"/>
        <v>0</v>
      </c>
      <c r="N195" s="6"/>
      <c r="O195" s="12">
        <v>87</v>
      </c>
      <c r="P195" s="12">
        <v>87</v>
      </c>
      <c r="Q195" s="12">
        <v>89</v>
      </c>
      <c r="R195" s="6">
        <f t="shared" si="12"/>
        <v>263</v>
      </c>
      <c r="S195" s="6"/>
      <c r="X195" s="6">
        <f t="shared" si="13"/>
        <v>0</v>
      </c>
      <c r="Y195" s="6"/>
      <c r="Z195" s="6"/>
      <c r="AA195" s="6">
        <f t="shared" si="16"/>
        <v>263</v>
      </c>
      <c r="AB195" s="4" t="s">
        <v>237</v>
      </c>
    </row>
    <row r="196" spans="1:28" ht="14.3" customHeight="1" x14ac:dyDescent="0.25">
      <c r="A196" s="25">
        <v>54</v>
      </c>
      <c r="B196" s="16">
        <v>318</v>
      </c>
      <c r="C196" s="34" t="s">
        <v>266</v>
      </c>
      <c r="D196" s="21"/>
      <c r="M196" s="6">
        <f t="shared" si="17"/>
        <v>0</v>
      </c>
      <c r="N196" s="6"/>
      <c r="O196" s="12">
        <v>97</v>
      </c>
      <c r="P196" s="12">
        <v>127</v>
      </c>
      <c r="Q196" s="12">
        <v>100</v>
      </c>
      <c r="R196" s="6">
        <f t="shared" si="12"/>
        <v>324</v>
      </c>
      <c r="S196" s="6"/>
      <c r="X196" s="6">
        <f t="shared" si="13"/>
        <v>0</v>
      </c>
      <c r="Y196" s="6"/>
      <c r="Z196" s="6"/>
      <c r="AA196" s="6">
        <f t="shared" si="16"/>
        <v>324</v>
      </c>
      <c r="AB196" s="4" t="s">
        <v>237</v>
      </c>
    </row>
    <row r="197" spans="1:28" ht="14.3" customHeight="1" x14ac:dyDescent="0.25">
      <c r="A197" s="25">
        <v>54</v>
      </c>
      <c r="B197" s="16">
        <v>602</v>
      </c>
      <c r="C197" s="34" t="s">
        <v>357</v>
      </c>
      <c r="D197" s="21"/>
      <c r="E197" s="12">
        <v>32</v>
      </c>
      <c r="F197" s="12">
        <v>65</v>
      </c>
      <c r="G197" s="12">
        <v>63</v>
      </c>
      <c r="H197" s="12">
        <v>59</v>
      </c>
      <c r="I197" s="12">
        <v>47</v>
      </c>
      <c r="J197" s="12">
        <v>71</v>
      </c>
      <c r="K197" s="12">
        <v>60</v>
      </c>
      <c r="L197" s="12">
        <v>72</v>
      </c>
      <c r="M197" s="6">
        <f t="shared" si="17"/>
        <v>469</v>
      </c>
      <c r="N197" s="6"/>
      <c r="R197" s="6">
        <f t="shared" si="12"/>
        <v>0</v>
      </c>
      <c r="S197" s="6"/>
      <c r="X197" s="6">
        <f t="shared" si="13"/>
        <v>0</v>
      </c>
      <c r="Y197" s="6"/>
      <c r="Z197" s="6"/>
      <c r="AA197" s="6">
        <f t="shared" si="16"/>
        <v>469</v>
      </c>
      <c r="AB197" s="4" t="s">
        <v>237</v>
      </c>
    </row>
    <row r="198" spans="1:28" ht="14.3" customHeight="1" x14ac:dyDescent="0.25">
      <c r="A198" s="25">
        <v>54</v>
      </c>
      <c r="B198" s="16">
        <v>567</v>
      </c>
      <c r="C198" s="34" t="s">
        <v>358</v>
      </c>
      <c r="D198" s="21"/>
      <c r="M198" s="6">
        <f t="shared" si="17"/>
        <v>0</v>
      </c>
      <c r="N198" s="6"/>
      <c r="O198" s="12">
        <v>44</v>
      </c>
      <c r="P198" s="12">
        <v>49</v>
      </c>
      <c r="Q198" s="12">
        <v>47</v>
      </c>
      <c r="R198" s="6">
        <f t="shared" si="12"/>
        <v>140</v>
      </c>
      <c r="S198" s="6"/>
      <c r="X198" s="6">
        <f t="shared" si="13"/>
        <v>0</v>
      </c>
      <c r="Y198" s="6"/>
      <c r="Z198" s="6"/>
      <c r="AA198" s="6">
        <f t="shared" si="16"/>
        <v>140</v>
      </c>
      <c r="AB198" s="4" t="s">
        <v>237</v>
      </c>
    </row>
    <row r="199" spans="1:28" ht="14.3" customHeight="1" x14ac:dyDescent="0.25">
      <c r="A199" s="25">
        <v>54</v>
      </c>
      <c r="B199" s="16">
        <v>592</v>
      </c>
      <c r="C199" s="34" t="s">
        <v>359</v>
      </c>
      <c r="D199" s="21"/>
      <c r="M199" s="6">
        <f t="shared" si="17"/>
        <v>0</v>
      </c>
      <c r="N199" s="6"/>
      <c r="R199" s="6">
        <f t="shared" si="12"/>
        <v>0</v>
      </c>
      <c r="S199" s="6"/>
      <c r="T199" s="12">
        <v>475</v>
      </c>
      <c r="U199" s="12">
        <v>557</v>
      </c>
      <c r="V199" s="12">
        <v>439</v>
      </c>
      <c r="W199" s="12">
        <v>11</v>
      </c>
      <c r="X199" s="6">
        <f t="shared" si="13"/>
        <v>1482</v>
      </c>
      <c r="Y199" s="6"/>
      <c r="Z199" s="6"/>
      <c r="AA199" s="6">
        <f t="shared" si="16"/>
        <v>1482</v>
      </c>
      <c r="AB199" s="4" t="s">
        <v>237</v>
      </c>
    </row>
    <row r="200" spans="1:28" ht="14.3" customHeight="1" x14ac:dyDescent="0.25">
      <c r="A200" s="25">
        <v>54</v>
      </c>
      <c r="B200" s="16">
        <v>306</v>
      </c>
      <c r="C200" s="34" t="s">
        <v>360</v>
      </c>
      <c r="D200" s="21"/>
      <c r="F200" s="12">
        <v>97</v>
      </c>
      <c r="G200" s="12">
        <v>85</v>
      </c>
      <c r="H200" s="12">
        <v>86</v>
      </c>
      <c r="I200" s="12">
        <v>101</v>
      </c>
      <c r="J200" s="12">
        <v>108</v>
      </c>
      <c r="K200" s="12">
        <v>97</v>
      </c>
      <c r="M200" s="6">
        <f t="shared" si="17"/>
        <v>574</v>
      </c>
      <c r="N200" s="6"/>
      <c r="R200" s="6">
        <f t="shared" ref="R200:R263" si="18">SUM(O200:Q200)</f>
        <v>0</v>
      </c>
      <c r="S200" s="6"/>
      <c r="X200" s="6">
        <f t="shared" ref="X200:X263" si="19">SUM(T200:W200)</f>
        <v>0</v>
      </c>
      <c r="Y200" s="6"/>
      <c r="Z200" s="6"/>
      <c r="AA200" s="6">
        <f t="shared" si="16"/>
        <v>574</v>
      </c>
      <c r="AB200" s="4" t="s">
        <v>237</v>
      </c>
    </row>
    <row r="201" spans="1:28" ht="14.3" customHeight="1" x14ac:dyDescent="0.25">
      <c r="A201" s="25">
        <v>54</v>
      </c>
      <c r="B201" s="16">
        <v>521</v>
      </c>
      <c r="C201" s="34" t="s">
        <v>361</v>
      </c>
      <c r="D201" s="21"/>
      <c r="E201" s="12">
        <v>33</v>
      </c>
      <c r="F201" s="12">
        <v>29</v>
      </c>
      <c r="G201" s="12">
        <v>39</v>
      </c>
      <c r="H201" s="12">
        <v>22</v>
      </c>
      <c r="I201" s="12">
        <v>26</v>
      </c>
      <c r="J201" s="12">
        <v>29</v>
      </c>
      <c r="K201" s="12">
        <v>33</v>
      </c>
      <c r="L201" s="12">
        <v>33</v>
      </c>
      <c r="M201" s="6">
        <f t="shared" si="17"/>
        <v>244</v>
      </c>
      <c r="N201" s="6"/>
      <c r="R201" s="6">
        <f t="shared" si="18"/>
        <v>0</v>
      </c>
      <c r="S201" s="6"/>
      <c r="X201" s="6">
        <f t="shared" si="19"/>
        <v>0</v>
      </c>
      <c r="Y201" s="6"/>
      <c r="Z201" s="6"/>
      <c r="AA201" s="6">
        <f t="shared" si="16"/>
        <v>244</v>
      </c>
      <c r="AB201" s="4" t="s">
        <v>237</v>
      </c>
    </row>
    <row r="202" spans="1:28" ht="14.3" customHeight="1" x14ac:dyDescent="0.25">
      <c r="A202" s="25">
        <v>54</v>
      </c>
      <c r="B202" s="16">
        <v>740</v>
      </c>
      <c r="C202" s="34" t="s">
        <v>362</v>
      </c>
      <c r="D202" s="21"/>
      <c r="M202" s="6">
        <f t="shared" si="17"/>
        <v>0</v>
      </c>
      <c r="N202" s="6"/>
      <c r="O202" s="12">
        <v>96</v>
      </c>
      <c r="P202" s="12">
        <v>78</v>
      </c>
      <c r="R202" s="6">
        <f t="shared" si="18"/>
        <v>174</v>
      </c>
      <c r="S202" s="6"/>
      <c r="X202" s="6">
        <f t="shared" si="19"/>
        <v>0</v>
      </c>
      <c r="Y202" s="6"/>
      <c r="Z202" s="6"/>
      <c r="AA202" s="6">
        <f t="shared" si="16"/>
        <v>174</v>
      </c>
      <c r="AB202" s="4" t="s">
        <v>237</v>
      </c>
    </row>
    <row r="203" spans="1:28" ht="14.3" customHeight="1" x14ac:dyDescent="0.25">
      <c r="A203" s="25">
        <v>54</v>
      </c>
      <c r="B203" s="16">
        <v>296</v>
      </c>
      <c r="C203" s="34" t="s">
        <v>363</v>
      </c>
      <c r="D203" s="21"/>
      <c r="E203" s="12">
        <v>12</v>
      </c>
      <c r="F203" s="12">
        <v>30</v>
      </c>
      <c r="G203" s="12">
        <v>25</v>
      </c>
      <c r="H203" s="12">
        <v>25</v>
      </c>
      <c r="I203" s="12">
        <v>21</v>
      </c>
      <c r="J203" s="12">
        <v>20</v>
      </c>
      <c r="K203" s="12">
        <v>18</v>
      </c>
      <c r="L203" s="12">
        <v>29</v>
      </c>
      <c r="M203" s="6">
        <f t="shared" si="17"/>
        <v>180</v>
      </c>
      <c r="N203" s="6"/>
      <c r="R203" s="6">
        <f t="shared" si="18"/>
        <v>0</v>
      </c>
      <c r="S203" s="6"/>
      <c r="X203" s="6">
        <f t="shared" si="19"/>
        <v>0</v>
      </c>
      <c r="Y203" s="6"/>
      <c r="Z203" s="6"/>
      <c r="AA203" s="6">
        <f t="shared" si="16"/>
        <v>180</v>
      </c>
      <c r="AB203" s="4" t="s">
        <v>237</v>
      </c>
    </row>
    <row r="204" spans="1:28" ht="14.3" customHeight="1" x14ac:dyDescent="0.25">
      <c r="A204" s="25">
        <v>54</v>
      </c>
      <c r="B204" s="16">
        <v>313</v>
      </c>
      <c r="C204" s="34" t="s">
        <v>364</v>
      </c>
      <c r="D204" s="21"/>
      <c r="F204" s="12">
        <v>55</v>
      </c>
      <c r="G204" s="12">
        <v>61</v>
      </c>
      <c r="H204" s="12">
        <v>52</v>
      </c>
      <c r="I204" s="12">
        <v>70</v>
      </c>
      <c r="J204" s="12">
        <v>80</v>
      </c>
      <c r="K204" s="12">
        <v>89</v>
      </c>
      <c r="M204" s="6">
        <f t="shared" si="17"/>
        <v>407</v>
      </c>
      <c r="N204" s="6"/>
      <c r="R204" s="6">
        <f t="shared" si="18"/>
        <v>0</v>
      </c>
      <c r="S204" s="6"/>
      <c r="X204" s="6">
        <f t="shared" si="19"/>
        <v>0</v>
      </c>
      <c r="Y204" s="6"/>
      <c r="Z204" s="6"/>
      <c r="AA204" s="6">
        <f t="shared" si="16"/>
        <v>407</v>
      </c>
      <c r="AB204" s="4" t="s">
        <v>237</v>
      </c>
    </row>
    <row r="205" spans="1:28" ht="14.3" customHeight="1" x14ac:dyDescent="0.25">
      <c r="A205" s="25">
        <v>54</v>
      </c>
      <c r="B205" s="16">
        <v>522</v>
      </c>
      <c r="C205" s="34" t="s">
        <v>365</v>
      </c>
      <c r="D205" s="21"/>
      <c r="E205" s="12">
        <v>32</v>
      </c>
      <c r="F205" s="12">
        <v>30</v>
      </c>
      <c r="G205" s="12">
        <v>40</v>
      </c>
      <c r="H205" s="12">
        <v>36</v>
      </c>
      <c r="I205" s="12">
        <v>32</v>
      </c>
      <c r="J205" s="12">
        <v>28</v>
      </c>
      <c r="K205" s="12">
        <v>33</v>
      </c>
      <c r="L205" s="12">
        <v>29</v>
      </c>
      <c r="M205" s="6">
        <f t="shared" si="17"/>
        <v>260</v>
      </c>
      <c r="N205" s="6"/>
      <c r="R205" s="6">
        <f t="shared" si="18"/>
        <v>0</v>
      </c>
      <c r="S205" s="6"/>
      <c r="X205" s="6">
        <f t="shared" si="19"/>
        <v>0</v>
      </c>
      <c r="Y205" s="6"/>
      <c r="Z205" s="6"/>
      <c r="AA205" s="6">
        <f t="shared" si="16"/>
        <v>260</v>
      </c>
      <c r="AB205" s="4" t="s">
        <v>237</v>
      </c>
    </row>
    <row r="206" spans="1:28" ht="14.3" customHeight="1" x14ac:dyDescent="0.25">
      <c r="A206" s="25">
        <v>54</v>
      </c>
      <c r="B206" s="16">
        <v>293</v>
      </c>
      <c r="C206" s="34" t="s">
        <v>366</v>
      </c>
      <c r="D206" s="21"/>
      <c r="M206" s="6">
        <f t="shared" si="17"/>
        <v>0</v>
      </c>
      <c r="N206" s="6"/>
      <c r="O206" s="12">
        <v>68</v>
      </c>
      <c r="P206" s="12">
        <v>63</v>
      </c>
      <c r="Q206" s="12">
        <v>80</v>
      </c>
      <c r="R206" s="6">
        <f t="shared" si="18"/>
        <v>211</v>
      </c>
      <c r="S206" s="6"/>
      <c r="X206" s="6">
        <f t="shared" si="19"/>
        <v>0</v>
      </c>
      <c r="Y206" s="6"/>
      <c r="Z206" s="6"/>
      <c r="AA206" s="6">
        <f t="shared" ref="AA206:AA269" si="20">M206+R206+X206</f>
        <v>211</v>
      </c>
      <c r="AB206" s="4" t="s">
        <v>237</v>
      </c>
    </row>
    <row r="207" spans="1:28" ht="14.3" customHeight="1" x14ac:dyDescent="0.25">
      <c r="A207" s="25">
        <v>54</v>
      </c>
      <c r="B207" s="16">
        <v>571</v>
      </c>
      <c r="C207" s="34" t="s">
        <v>367</v>
      </c>
      <c r="D207" s="21"/>
      <c r="M207" s="6">
        <f t="shared" si="17"/>
        <v>0</v>
      </c>
      <c r="N207" s="6"/>
      <c r="O207" s="12">
        <v>43</v>
      </c>
      <c r="P207" s="12">
        <v>44</v>
      </c>
      <c r="Q207" s="12">
        <v>52</v>
      </c>
      <c r="R207" s="6">
        <f t="shared" si="18"/>
        <v>139</v>
      </c>
      <c r="S207" s="6"/>
      <c r="X207" s="6">
        <f t="shared" si="19"/>
        <v>0</v>
      </c>
      <c r="Y207" s="6"/>
      <c r="Z207" s="6"/>
      <c r="AA207" s="6">
        <f t="shared" si="20"/>
        <v>139</v>
      </c>
      <c r="AB207" s="4" t="s">
        <v>237</v>
      </c>
    </row>
    <row r="208" spans="1:28" ht="14.3" customHeight="1" x14ac:dyDescent="0.25">
      <c r="A208" s="25">
        <v>54</v>
      </c>
      <c r="B208" s="16">
        <v>310</v>
      </c>
      <c r="C208" s="34" t="s">
        <v>368</v>
      </c>
      <c r="D208" s="21"/>
      <c r="E208" s="12">
        <v>25</v>
      </c>
      <c r="F208" s="12">
        <v>22</v>
      </c>
      <c r="G208" s="12">
        <v>27</v>
      </c>
      <c r="H208" s="12">
        <v>15</v>
      </c>
      <c r="I208" s="12">
        <v>17</v>
      </c>
      <c r="J208" s="12">
        <v>23</v>
      </c>
      <c r="K208" s="12">
        <v>24</v>
      </c>
      <c r="M208" s="6">
        <f t="shared" si="17"/>
        <v>153</v>
      </c>
      <c r="N208" s="6"/>
      <c r="R208" s="6">
        <f t="shared" si="18"/>
        <v>0</v>
      </c>
      <c r="S208" s="6"/>
      <c r="X208" s="6">
        <f t="shared" si="19"/>
        <v>0</v>
      </c>
      <c r="Y208" s="6"/>
      <c r="Z208" s="6"/>
      <c r="AA208" s="6">
        <f t="shared" si="20"/>
        <v>153</v>
      </c>
      <c r="AB208" s="4" t="s">
        <v>237</v>
      </c>
    </row>
    <row r="209" spans="1:28" ht="14.3" customHeight="1" x14ac:dyDescent="0.25">
      <c r="A209" s="25">
        <v>54</v>
      </c>
      <c r="B209" s="16">
        <v>747</v>
      </c>
      <c r="C209" s="34" t="s">
        <v>369</v>
      </c>
      <c r="D209" s="21"/>
      <c r="F209" s="12">
        <v>51</v>
      </c>
      <c r="G209" s="12">
        <v>56</v>
      </c>
      <c r="H209" s="12">
        <v>35</v>
      </c>
      <c r="I209" s="12">
        <v>51</v>
      </c>
      <c r="J209" s="12">
        <v>41</v>
      </c>
      <c r="K209" s="12">
        <v>43</v>
      </c>
      <c r="L209" s="12">
        <v>52</v>
      </c>
      <c r="M209" s="6">
        <f t="shared" si="17"/>
        <v>329</v>
      </c>
      <c r="N209" s="6"/>
      <c r="R209" s="6">
        <f t="shared" si="18"/>
        <v>0</v>
      </c>
      <c r="S209" s="6"/>
      <c r="X209" s="6">
        <f t="shared" si="19"/>
        <v>0</v>
      </c>
      <c r="Y209" s="6"/>
      <c r="Z209" s="6"/>
      <c r="AA209" s="6">
        <f t="shared" si="20"/>
        <v>329</v>
      </c>
      <c r="AB209" s="4" t="s">
        <v>237</v>
      </c>
    </row>
    <row r="210" spans="1:28" ht="14.3" customHeight="1" x14ac:dyDescent="0.25">
      <c r="A210" s="25">
        <v>54</v>
      </c>
      <c r="B210" s="16">
        <v>327</v>
      </c>
      <c r="C210" s="34" t="s">
        <v>370</v>
      </c>
      <c r="D210" s="21"/>
      <c r="E210" s="12">
        <v>15</v>
      </c>
      <c r="F210" s="12">
        <v>25</v>
      </c>
      <c r="G210" s="12">
        <v>19</v>
      </c>
      <c r="H210" s="12">
        <v>19</v>
      </c>
      <c r="I210" s="12">
        <v>24</v>
      </c>
      <c r="J210" s="12">
        <v>27</v>
      </c>
      <c r="K210" s="12">
        <v>27</v>
      </c>
      <c r="L210" s="12">
        <v>26</v>
      </c>
      <c r="M210" s="6">
        <f t="shared" si="17"/>
        <v>182</v>
      </c>
      <c r="N210" s="6"/>
      <c r="R210" s="6">
        <f t="shared" si="18"/>
        <v>0</v>
      </c>
      <c r="S210" s="6"/>
      <c r="X210" s="6">
        <f t="shared" si="19"/>
        <v>0</v>
      </c>
      <c r="Y210" s="6"/>
      <c r="Z210" s="6"/>
      <c r="AA210" s="6">
        <f t="shared" si="20"/>
        <v>182</v>
      </c>
      <c r="AB210" s="4" t="s">
        <v>237</v>
      </c>
    </row>
    <row r="211" spans="1:28" ht="14.3" customHeight="1" x14ac:dyDescent="0.25">
      <c r="A211" s="25">
        <v>54</v>
      </c>
      <c r="B211" s="16">
        <v>523</v>
      </c>
      <c r="C211" s="34" t="s">
        <v>267</v>
      </c>
      <c r="D211" s="21"/>
      <c r="E211" s="12">
        <v>31</v>
      </c>
      <c r="F211" s="12">
        <v>63</v>
      </c>
      <c r="G211" s="12">
        <v>44</v>
      </c>
      <c r="H211" s="12">
        <v>54</v>
      </c>
      <c r="I211" s="12">
        <v>42</v>
      </c>
      <c r="J211" s="12">
        <v>65</v>
      </c>
      <c r="K211" s="12">
        <v>54</v>
      </c>
      <c r="L211" s="12">
        <v>51</v>
      </c>
      <c r="M211" s="6">
        <f t="shared" si="17"/>
        <v>404</v>
      </c>
      <c r="N211" s="6"/>
      <c r="R211" s="6">
        <f t="shared" si="18"/>
        <v>0</v>
      </c>
      <c r="S211" s="6"/>
      <c r="X211" s="6">
        <f t="shared" si="19"/>
        <v>0</v>
      </c>
      <c r="Y211" s="6"/>
      <c r="Z211" s="6"/>
      <c r="AA211" s="6">
        <f t="shared" si="20"/>
        <v>404</v>
      </c>
      <c r="AB211" s="4" t="s">
        <v>237</v>
      </c>
    </row>
    <row r="212" spans="1:28" ht="14.3" customHeight="1" x14ac:dyDescent="0.25">
      <c r="A212" s="25">
        <v>54</v>
      </c>
      <c r="B212" s="16">
        <v>579</v>
      </c>
      <c r="C212" s="34" t="s">
        <v>268</v>
      </c>
      <c r="D212" s="21"/>
      <c r="E212" s="12">
        <v>36</v>
      </c>
      <c r="F212" s="12">
        <v>29</v>
      </c>
      <c r="G212" s="12">
        <v>18</v>
      </c>
      <c r="H212" s="12">
        <v>29</v>
      </c>
      <c r="I212" s="12">
        <v>26</v>
      </c>
      <c r="J212" s="12">
        <v>32</v>
      </c>
      <c r="K212" s="12">
        <v>26</v>
      </c>
      <c r="L212" s="12">
        <v>25</v>
      </c>
      <c r="M212" s="6">
        <f t="shared" si="17"/>
        <v>221</v>
      </c>
      <c r="N212" s="6"/>
      <c r="R212" s="6">
        <f t="shared" si="18"/>
        <v>0</v>
      </c>
      <c r="S212" s="6"/>
      <c r="X212" s="6">
        <f t="shared" si="19"/>
        <v>0</v>
      </c>
      <c r="Y212" s="6"/>
      <c r="Z212" s="6"/>
      <c r="AA212" s="6">
        <f t="shared" si="20"/>
        <v>221</v>
      </c>
      <c r="AB212" s="4" t="s">
        <v>237</v>
      </c>
    </row>
    <row r="213" spans="1:28" ht="14.3" customHeight="1" x14ac:dyDescent="0.25">
      <c r="A213" s="25">
        <v>54</v>
      </c>
      <c r="B213" s="16">
        <v>1196</v>
      </c>
      <c r="C213" s="34" t="s">
        <v>269</v>
      </c>
      <c r="D213" s="21"/>
      <c r="M213" s="6">
        <f t="shared" ref="M213" si="21">SUM(E213:L213)</f>
        <v>0</v>
      </c>
      <c r="N213" s="6"/>
      <c r="Q213" s="12">
        <v>147</v>
      </c>
      <c r="R213" s="6">
        <f t="shared" si="18"/>
        <v>147</v>
      </c>
      <c r="S213" s="6"/>
      <c r="T213" s="12">
        <v>143</v>
      </c>
      <c r="U213" s="12">
        <v>157</v>
      </c>
      <c r="V213" s="12">
        <v>85</v>
      </c>
      <c r="W213" s="12">
        <v>2</v>
      </c>
      <c r="X213" s="6">
        <f t="shared" si="19"/>
        <v>387</v>
      </c>
      <c r="Y213" s="6"/>
      <c r="Z213" s="6"/>
      <c r="AA213" s="6">
        <f t="shared" si="20"/>
        <v>534</v>
      </c>
      <c r="AB213" s="4" t="s">
        <v>237</v>
      </c>
    </row>
    <row r="214" spans="1:28" ht="14.3" customHeight="1" x14ac:dyDescent="0.25">
      <c r="A214" s="25">
        <v>54</v>
      </c>
      <c r="B214" s="16">
        <v>619</v>
      </c>
      <c r="C214" s="34" t="s">
        <v>270</v>
      </c>
      <c r="D214" s="21"/>
      <c r="M214" s="6">
        <f t="shared" si="17"/>
        <v>0</v>
      </c>
      <c r="N214" s="6"/>
      <c r="R214" s="6">
        <f t="shared" si="18"/>
        <v>0</v>
      </c>
      <c r="S214" s="6"/>
      <c r="T214" s="12">
        <v>225</v>
      </c>
      <c r="U214" s="12">
        <v>241</v>
      </c>
      <c r="V214" s="12">
        <v>191</v>
      </c>
      <c r="W214" s="12">
        <v>6</v>
      </c>
      <c r="X214" s="6">
        <f t="shared" si="19"/>
        <v>663</v>
      </c>
      <c r="Y214" s="6"/>
      <c r="Z214" s="6"/>
      <c r="AA214" s="6">
        <f t="shared" si="20"/>
        <v>663</v>
      </c>
      <c r="AB214" s="4" t="s">
        <v>237</v>
      </c>
    </row>
    <row r="215" spans="1:28" ht="14.3" customHeight="1" x14ac:dyDescent="0.25">
      <c r="A215" s="25">
        <v>54</v>
      </c>
      <c r="B215" s="16">
        <v>539</v>
      </c>
      <c r="C215" s="34" t="s">
        <v>371</v>
      </c>
      <c r="D215" s="21"/>
      <c r="E215" s="12">
        <v>26</v>
      </c>
      <c r="F215" s="12">
        <v>35</v>
      </c>
      <c r="G215" s="12">
        <v>39</v>
      </c>
      <c r="H215" s="12">
        <v>45</v>
      </c>
      <c r="I215" s="12">
        <v>44</v>
      </c>
      <c r="J215" s="12">
        <v>39</v>
      </c>
      <c r="K215" s="12">
        <v>28</v>
      </c>
      <c r="L215" s="12">
        <v>30</v>
      </c>
      <c r="M215" s="6">
        <f t="shared" si="17"/>
        <v>286</v>
      </c>
      <c r="N215" s="6"/>
      <c r="R215" s="6">
        <f t="shared" si="18"/>
        <v>0</v>
      </c>
      <c r="S215" s="6"/>
      <c r="X215" s="6">
        <f t="shared" si="19"/>
        <v>0</v>
      </c>
      <c r="Y215" s="6"/>
      <c r="Z215" s="6"/>
      <c r="AA215" s="6">
        <f t="shared" si="20"/>
        <v>286</v>
      </c>
      <c r="AB215" s="4" t="s">
        <v>237</v>
      </c>
    </row>
    <row r="216" spans="1:28" ht="14.3" customHeight="1" x14ac:dyDescent="0.25">
      <c r="A216" s="25">
        <v>54</v>
      </c>
      <c r="B216" s="16">
        <v>524</v>
      </c>
      <c r="C216" s="34" t="s">
        <v>372</v>
      </c>
      <c r="D216" s="21"/>
      <c r="M216" s="6">
        <f t="shared" si="17"/>
        <v>0</v>
      </c>
      <c r="N216" s="6"/>
      <c r="O216" s="12">
        <v>73</v>
      </c>
      <c r="P216" s="12">
        <v>62</v>
      </c>
      <c r="Q216" s="12">
        <v>44</v>
      </c>
      <c r="R216" s="6">
        <f t="shared" si="18"/>
        <v>179</v>
      </c>
      <c r="S216" s="6"/>
      <c r="X216" s="6">
        <f t="shared" si="19"/>
        <v>0</v>
      </c>
      <c r="Y216" s="6"/>
      <c r="Z216" s="6"/>
      <c r="AA216" s="6">
        <f t="shared" si="20"/>
        <v>179</v>
      </c>
      <c r="AB216" s="4" t="s">
        <v>237</v>
      </c>
    </row>
    <row r="217" spans="1:28" ht="14.3" customHeight="1" x14ac:dyDescent="0.25">
      <c r="A217" s="25">
        <v>54</v>
      </c>
      <c r="B217" s="16">
        <v>607</v>
      </c>
      <c r="C217" s="34" t="s">
        <v>373</v>
      </c>
      <c r="D217" s="21"/>
      <c r="F217" s="12">
        <v>80</v>
      </c>
      <c r="G217" s="12">
        <v>76</v>
      </c>
      <c r="H217" s="12">
        <v>71</v>
      </c>
      <c r="I217" s="12">
        <v>81</v>
      </c>
      <c r="J217" s="12">
        <v>58</v>
      </c>
      <c r="K217" s="12">
        <v>51</v>
      </c>
      <c r="L217" s="12">
        <v>63</v>
      </c>
      <c r="M217" s="6">
        <f t="shared" si="17"/>
        <v>480</v>
      </c>
      <c r="N217" s="6"/>
      <c r="R217" s="6">
        <f t="shared" si="18"/>
        <v>0</v>
      </c>
      <c r="S217" s="6"/>
      <c r="X217" s="6">
        <f t="shared" si="19"/>
        <v>0</v>
      </c>
      <c r="Y217" s="6"/>
      <c r="Z217" s="6"/>
      <c r="AA217" s="6">
        <f t="shared" si="20"/>
        <v>480</v>
      </c>
      <c r="AB217" s="4" t="s">
        <v>237</v>
      </c>
    </row>
    <row r="218" spans="1:28" ht="14.3" customHeight="1" x14ac:dyDescent="0.25">
      <c r="A218" s="25">
        <v>54</v>
      </c>
      <c r="B218" s="16">
        <v>354</v>
      </c>
      <c r="C218" s="34" t="s">
        <v>374</v>
      </c>
      <c r="D218" s="21"/>
      <c r="F218" s="12">
        <v>34</v>
      </c>
      <c r="G218" s="12">
        <v>33</v>
      </c>
      <c r="H218" s="12">
        <v>36</v>
      </c>
      <c r="I218" s="12">
        <v>35</v>
      </c>
      <c r="J218" s="12">
        <v>33</v>
      </c>
      <c r="K218" s="12">
        <v>34</v>
      </c>
      <c r="L218" s="12">
        <v>26</v>
      </c>
      <c r="M218" s="6">
        <f t="shared" si="17"/>
        <v>231</v>
      </c>
      <c r="N218" s="6"/>
      <c r="R218" s="6">
        <f t="shared" si="18"/>
        <v>0</v>
      </c>
      <c r="S218" s="6"/>
      <c r="X218" s="6">
        <f t="shared" si="19"/>
        <v>0</v>
      </c>
      <c r="Y218" s="6"/>
      <c r="Z218" s="6"/>
      <c r="AA218" s="6">
        <f t="shared" si="20"/>
        <v>231</v>
      </c>
      <c r="AB218" s="4" t="s">
        <v>237</v>
      </c>
    </row>
    <row r="219" spans="1:28" ht="14.3" customHeight="1" x14ac:dyDescent="0.25">
      <c r="A219" s="25">
        <v>54</v>
      </c>
      <c r="B219" s="16">
        <v>569</v>
      </c>
      <c r="C219" s="34" t="s">
        <v>375</v>
      </c>
      <c r="D219" s="21"/>
      <c r="E219" s="12">
        <v>40</v>
      </c>
      <c r="F219" s="12">
        <v>39</v>
      </c>
      <c r="G219" s="12">
        <v>44</v>
      </c>
      <c r="H219" s="12">
        <v>31</v>
      </c>
      <c r="I219" s="12">
        <v>33</v>
      </c>
      <c r="J219" s="12">
        <v>38</v>
      </c>
      <c r="K219" s="12">
        <v>34</v>
      </c>
      <c r="L219" s="12">
        <v>25</v>
      </c>
      <c r="M219" s="6">
        <f t="shared" si="17"/>
        <v>284</v>
      </c>
      <c r="N219" s="6"/>
      <c r="R219" s="6">
        <f t="shared" si="18"/>
        <v>0</v>
      </c>
      <c r="S219" s="6"/>
      <c r="X219" s="6">
        <f t="shared" si="19"/>
        <v>0</v>
      </c>
      <c r="Y219" s="6"/>
      <c r="Z219" s="6"/>
      <c r="AA219" s="6">
        <f t="shared" si="20"/>
        <v>284</v>
      </c>
      <c r="AB219" s="4" t="s">
        <v>237</v>
      </c>
    </row>
    <row r="220" spans="1:28" ht="14.3" customHeight="1" x14ac:dyDescent="0.25">
      <c r="A220" s="25">
        <v>54</v>
      </c>
      <c r="B220" s="16">
        <v>1103</v>
      </c>
      <c r="C220" s="34" t="s">
        <v>376</v>
      </c>
      <c r="D220" s="21"/>
      <c r="F220" s="12">
        <v>88</v>
      </c>
      <c r="G220" s="12">
        <v>82</v>
      </c>
      <c r="H220" s="12">
        <v>95</v>
      </c>
      <c r="I220" s="12">
        <v>89</v>
      </c>
      <c r="J220" s="12">
        <v>87</v>
      </c>
      <c r="K220" s="12">
        <v>100</v>
      </c>
      <c r="L220" s="12">
        <v>92</v>
      </c>
      <c r="M220" s="6">
        <f t="shared" si="17"/>
        <v>633</v>
      </c>
      <c r="N220" s="6"/>
      <c r="R220" s="6">
        <f t="shared" si="18"/>
        <v>0</v>
      </c>
      <c r="S220" s="6"/>
      <c r="X220" s="6">
        <f t="shared" si="19"/>
        <v>0</v>
      </c>
      <c r="Y220" s="6"/>
      <c r="Z220" s="6"/>
      <c r="AA220" s="6">
        <f t="shared" si="20"/>
        <v>633</v>
      </c>
      <c r="AB220" s="4" t="s">
        <v>237</v>
      </c>
    </row>
    <row r="221" spans="1:28" ht="14.3" customHeight="1" x14ac:dyDescent="0.25">
      <c r="A221" s="25">
        <v>54</v>
      </c>
      <c r="B221" s="16">
        <v>1200</v>
      </c>
      <c r="C221" s="34" t="s">
        <v>377</v>
      </c>
      <c r="D221" s="21"/>
      <c r="F221" s="12">
        <v>84</v>
      </c>
      <c r="G221" s="12">
        <v>85</v>
      </c>
      <c r="H221" s="12">
        <v>80</v>
      </c>
      <c r="I221" s="12">
        <v>76</v>
      </c>
      <c r="J221" s="12">
        <v>69</v>
      </c>
      <c r="K221" s="12">
        <v>61</v>
      </c>
      <c r="L221" s="12">
        <v>59</v>
      </c>
      <c r="M221" s="6">
        <f t="shared" si="17"/>
        <v>514</v>
      </c>
      <c r="N221" s="6"/>
      <c r="R221" s="6">
        <f t="shared" si="18"/>
        <v>0</v>
      </c>
      <c r="S221" s="6"/>
      <c r="X221" s="6">
        <f t="shared" si="19"/>
        <v>0</v>
      </c>
      <c r="Y221" s="6"/>
      <c r="Z221" s="6"/>
      <c r="AA221" s="6">
        <f t="shared" si="20"/>
        <v>514</v>
      </c>
      <c r="AB221" s="4" t="s">
        <v>237</v>
      </c>
    </row>
    <row r="222" spans="1:28" ht="14.3" customHeight="1" x14ac:dyDescent="0.25">
      <c r="A222" s="25">
        <v>54</v>
      </c>
      <c r="B222" s="16">
        <v>353</v>
      </c>
      <c r="C222" s="34" t="s">
        <v>378</v>
      </c>
      <c r="D222" s="21"/>
      <c r="L222" s="12">
        <v>96</v>
      </c>
      <c r="M222" s="6">
        <f t="shared" si="17"/>
        <v>96</v>
      </c>
      <c r="N222" s="6"/>
      <c r="O222" s="12">
        <v>82</v>
      </c>
      <c r="P222" s="12">
        <v>104</v>
      </c>
      <c r="R222" s="6">
        <f t="shared" si="18"/>
        <v>186</v>
      </c>
      <c r="S222" s="6"/>
      <c r="X222" s="6">
        <f t="shared" si="19"/>
        <v>0</v>
      </c>
      <c r="Y222" s="6"/>
      <c r="Z222" s="6"/>
      <c r="AA222" s="6">
        <f t="shared" si="20"/>
        <v>282</v>
      </c>
      <c r="AB222" s="4" t="s">
        <v>237</v>
      </c>
    </row>
    <row r="223" spans="1:28" ht="14.3" customHeight="1" x14ac:dyDescent="0.25">
      <c r="A223" s="25">
        <v>54</v>
      </c>
      <c r="B223" s="16">
        <v>968</v>
      </c>
      <c r="C223" s="34" t="s">
        <v>379</v>
      </c>
      <c r="D223" s="21"/>
      <c r="M223" s="6">
        <f t="shared" si="17"/>
        <v>0</v>
      </c>
      <c r="N223" s="6"/>
      <c r="Q223" s="12">
        <v>303</v>
      </c>
      <c r="R223" s="6">
        <f t="shared" si="18"/>
        <v>303</v>
      </c>
      <c r="S223" s="6"/>
      <c r="T223" s="12">
        <v>303</v>
      </c>
      <c r="U223" s="12">
        <v>351</v>
      </c>
      <c r="V223" s="12">
        <v>278</v>
      </c>
      <c r="W223" s="12">
        <v>3</v>
      </c>
      <c r="X223" s="6">
        <f t="shared" si="19"/>
        <v>935</v>
      </c>
      <c r="Y223" s="6"/>
      <c r="Z223" s="6"/>
      <c r="AA223" s="6">
        <f t="shared" si="20"/>
        <v>1238</v>
      </c>
      <c r="AB223" s="4" t="s">
        <v>237</v>
      </c>
    </row>
    <row r="224" spans="1:28" ht="14.3" customHeight="1" x14ac:dyDescent="0.25">
      <c r="A224" s="25">
        <v>54</v>
      </c>
      <c r="B224" s="16">
        <v>939</v>
      </c>
      <c r="C224" s="34" t="s">
        <v>103</v>
      </c>
      <c r="D224" s="21"/>
      <c r="L224" s="12">
        <v>115</v>
      </c>
      <c r="M224" s="6">
        <f t="shared" si="17"/>
        <v>115</v>
      </c>
      <c r="N224" s="6"/>
      <c r="O224" s="12">
        <v>235</v>
      </c>
      <c r="P224" s="12">
        <v>209</v>
      </c>
      <c r="Q224" s="12">
        <v>188</v>
      </c>
      <c r="R224" s="6">
        <f t="shared" si="18"/>
        <v>632</v>
      </c>
      <c r="S224" s="6"/>
      <c r="X224" s="6">
        <f t="shared" si="19"/>
        <v>0</v>
      </c>
      <c r="Y224" s="6"/>
      <c r="Z224" s="6"/>
      <c r="AA224" s="6">
        <f t="shared" si="20"/>
        <v>747</v>
      </c>
      <c r="AB224" s="4" t="s">
        <v>237</v>
      </c>
    </row>
    <row r="225" spans="1:28" ht="14.3" customHeight="1" x14ac:dyDescent="0.25">
      <c r="A225" s="25">
        <v>54</v>
      </c>
      <c r="B225" s="16">
        <v>526</v>
      </c>
      <c r="C225" s="34" t="s">
        <v>271</v>
      </c>
      <c r="D225" s="21"/>
      <c r="F225" s="12">
        <v>22</v>
      </c>
      <c r="G225" s="12">
        <v>25</v>
      </c>
      <c r="H225" s="12">
        <v>23</v>
      </c>
      <c r="I225" s="12">
        <v>20</v>
      </c>
      <c r="J225" s="12">
        <v>32</v>
      </c>
      <c r="K225" s="12">
        <v>26</v>
      </c>
      <c r="L225" s="12">
        <v>24</v>
      </c>
      <c r="M225" s="6">
        <f t="shared" si="17"/>
        <v>172</v>
      </c>
      <c r="N225" s="6"/>
      <c r="R225" s="6">
        <f t="shared" si="18"/>
        <v>0</v>
      </c>
      <c r="S225" s="6"/>
      <c r="X225" s="6">
        <f t="shared" si="19"/>
        <v>0</v>
      </c>
      <c r="Y225" s="6"/>
      <c r="Z225" s="6"/>
      <c r="AA225" s="6">
        <f t="shared" si="20"/>
        <v>172</v>
      </c>
      <c r="AB225" s="4" t="s">
        <v>237</v>
      </c>
    </row>
    <row r="226" spans="1:28" ht="14.3" customHeight="1" x14ac:dyDescent="0.25">
      <c r="A226" s="25">
        <v>54</v>
      </c>
      <c r="B226" s="16">
        <v>748</v>
      </c>
      <c r="C226" s="34" t="s">
        <v>380</v>
      </c>
      <c r="D226" s="21"/>
      <c r="E226" s="12">
        <v>41</v>
      </c>
      <c r="F226" s="12">
        <v>60</v>
      </c>
      <c r="G226" s="12">
        <v>63</v>
      </c>
      <c r="H226" s="12">
        <v>54</v>
      </c>
      <c r="I226" s="12">
        <v>65</v>
      </c>
      <c r="J226" s="12">
        <v>64</v>
      </c>
      <c r="K226" s="12">
        <v>63</v>
      </c>
      <c r="M226" s="6">
        <f t="shared" si="17"/>
        <v>410</v>
      </c>
      <c r="N226" s="6"/>
      <c r="R226" s="6">
        <f t="shared" si="18"/>
        <v>0</v>
      </c>
      <c r="S226" s="6"/>
      <c r="X226" s="6">
        <f t="shared" si="19"/>
        <v>0</v>
      </c>
      <c r="Y226" s="6"/>
      <c r="Z226" s="6"/>
      <c r="AA226" s="6">
        <f t="shared" si="20"/>
        <v>410</v>
      </c>
      <c r="AB226" s="4" t="s">
        <v>237</v>
      </c>
    </row>
    <row r="227" spans="1:28" ht="14.3" customHeight="1" x14ac:dyDescent="0.25">
      <c r="A227" s="25">
        <v>54</v>
      </c>
      <c r="B227" s="16">
        <v>745</v>
      </c>
      <c r="C227" s="34" t="s">
        <v>381</v>
      </c>
      <c r="D227" s="21"/>
      <c r="M227" s="6">
        <f t="shared" si="17"/>
        <v>0</v>
      </c>
      <c r="N227" s="6"/>
      <c r="Q227" s="12">
        <v>173</v>
      </c>
      <c r="R227" s="6">
        <f t="shared" si="18"/>
        <v>173</v>
      </c>
      <c r="S227" s="6"/>
      <c r="T227" s="12">
        <v>232</v>
      </c>
      <c r="U227" s="12">
        <v>185</v>
      </c>
      <c r="V227" s="12">
        <v>213</v>
      </c>
      <c r="W227" s="12">
        <v>5</v>
      </c>
      <c r="X227" s="6">
        <f t="shared" si="19"/>
        <v>635</v>
      </c>
      <c r="Y227" s="6"/>
      <c r="Z227" s="6"/>
      <c r="AA227" s="6">
        <f t="shared" si="20"/>
        <v>808</v>
      </c>
      <c r="AB227" s="4" t="s">
        <v>237</v>
      </c>
    </row>
    <row r="228" spans="1:28" ht="14.3" customHeight="1" x14ac:dyDescent="0.25">
      <c r="A228" s="25">
        <v>54</v>
      </c>
      <c r="B228" s="16">
        <v>527</v>
      </c>
      <c r="C228" s="34" t="s">
        <v>382</v>
      </c>
      <c r="D228" s="21"/>
      <c r="E228" s="12">
        <v>10</v>
      </c>
      <c r="F228" s="12">
        <v>20</v>
      </c>
      <c r="G228" s="12">
        <v>29</v>
      </c>
      <c r="H228" s="12">
        <v>15</v>
      </c>
      <c r="I228" s="12">
        <v>20</v>
      </c>
      <c r="J228" s="12">
        <v>24</v>
      </c>
      <c r="K228" s="12">
        <v>19</v>
      </c>
      <c r="L228" s="12">
        <v>22</v>
      </c>
      <c r="M228" s="6">
        <f t="shared" si="17"/>
        <v>159</v>
      </c>
      <c r="N228" s="6"/>
      <c r="R228" s="6">
        <f t="shared" si="18"/>
        <v>0</v>
      </c>
      <c r="S228" s="6"/>
      <c r="X228" s="6">
        <f t="shared" si="19"/>
        <v>0</v>
      </c>
      <c r="Y228" s="6"/>
      <c r="Z228" s="6"/>
      <c r="AA228" s="6">
        <f t="shared" si="20"/>
        <v>159</v>
      </c>
      <c r="AB228" s="4" t="s">
        <v>237</v>
      </c>
    </row>
    <row r="229" spans="1:28" ht="14.3" customHeight="1" x14ac:dyDescent="0.25">
      <c r="A229" s="25">
        <v>54</v>
      </c>
      <c r="B229" s="16">
        <v>1149</v>
      </c>
      <c r="C229" s="34" t="s">
        <v>383</v>
      </c>
      <c r="D229" s="21"/>
      <c r="M229" s="6">
        <f t="shared" si="17"/>
        <v>0</v>
      </c>
      <c r="N229" s="6"/>
      <c r="O229" s="12">
        <v>46</v>
      </c>
      <c r="P229" s="12">
        <v>45</v>
      </c>
      <c r="Q229" s="12">
        <v>49</v>
      </c>
      <c r="R229" s="6">
        <f t="shared" si="18"/>
        <v>140</v>
      </c>
      <c r="S229" s="6"/>
      <c r="T229" s="12">
        <v>43</v>
      </c>
      <c r="U229" s="12">
        <v>42</v>
      </c>
      <c r="V229" s="12">
        <v>46</v>
      </c>
      <c r="W229" s="12">
        <v>2</v>
      </c>
      <c r="X229" s="6">
        <f t="shared" si="19"/>
        <v>133</v>
      </c>
      <c r="Y229" s="6"/>
      <c r="Z229" s="6"/>
      <c r="AA229" s="6">
        <f t="shared" si="20"/>
        <v>273</v>
      </c>
      <c r="AB229" s="4" t="s">
        <v>237</v>
      </c>
    </row>
    <row r="230" spans="1:28" ht="14.3" customHeight="1" x14ac:dyDescent="0.25">
      <c r="A230" s="25">
        <v>54</v>
      </c>
      <c r="B230" s="16">
        <v>348</v>
      </c>
      <c r="C230" s="34" t="s">
        <v>384</v>
      </c>
      <c r="D230" s="21"/>
      <c r="E230" s="12">
        <v>11</v>
      </c>
      <c r="F230" s="12">
        <v>14</v>
      </c>
      <c r="G230" s="12">
        <v>11</v>
      </c>
      <c r="H230" s="12">
        <v>15</v>
      </c>
      <c r="I230" s="12">
        <v>16</v>
      </c>
      <c r="J230" s="12">
        <v>14</v>
      </c>
      <c r="K230" s="12">
        <v>24</v>
      </c>
      <c r="L230" s="12">
        <v>18</v>
      </c>
      <c r="M230" s="6">
        <f t="shared" si="17"/>
        <v>123</v>
      </c>
      <c r="N230" s="6"/>
      <c r="R230" s="6">
        <f t="shared" si="18"/>
        <v>0</v>
      </c>
      <c r="S230" s="6"/>
      <c r="X230" s="6">
        <f t="shared" si="19"/>
        <v>0</v>
      </c>
      <c r="Y230" s="6"/>
      <c r="Z230" s="6"/>
      <c r="AA230" s="6">
        <f t="shared" si="20"/>
        <v>123</v>
      </c>
      <c r="AB230" s="4" t="s">
        <v>237</v>
      </c>
    </row>
    <row r="231" spans="1:28" ht="14.3" customHeight="1" x14ac:dyDescent="0.25">
      <c r="A231" s="25">
        <v>54</v>
      </c>
      <c r="B231" s="16">
        <v>324</v>
      </c>
      <c r="C231" s="34" t="s">
        <v>385</v>
      </c>
      <c r="D231" s="21"/>
      <c r="E231" s="12">
        <v>19</v>
      </c>
      <c r="F231" s="12">
        <v>18</v>
      </c>
      <c r="G231" s="12">
        <v>9</v>
      </c>
      <c r="H231" s="12">
        <v>13</v>
      </c>
      <c r="I231" s="12">
        <v>16</v>
      </c>
      <c r="J231" s="12">
        <v>11</v>
      </c>
      <c r="K231" s="12">
        <v>7</v>
      </c>
      <c r="L231" s="12">
        <v>14</v>
      </c>
      <c r="M231" s="6">
        <f t="shared" si="17"/>
        <v>107</v>
      </c>
      <c r="N231" s="6"/>
      <c r="R231" s="6">
        <f t="shared" si="18"/>
        <v>0</v>
      </c>
      <c r="S231" s="6"/>
      <c r="X231" s="6">
        <f t="shared" si="19"/>
        <v>0</v>
      </c>
      <c r="Y231" s="6"/>
      <c r="Z231" s="6"/>
      <c r="AA231" s="6">
        <f t="shared" si="20"/>
        <v>107</v>
      </c>
      <c r="AB231" s="4" t="s">
        <v>237</v>
      </c>
    </row>
    <row r="232" spans="1:28" ht="14.3" customHeight="1" x14ac:dyDescent="0.25">
      <c r="A232" s="25">
        <v>54</v>
      </c>
      <c r="B232" s="16">
        <v>56</v>
      </c>
      <c r="C232" s="34" t="s">
        <v>386</v>
      </c>
      <c r="D232" s="21"/>
      <c r="E232" s="12">
        <v>52</v>
      </c>
      <c r="F232" s="12">
        <v>78</v>
      </c>
      <c r="G232" s="12">
        <v>70</v>
      </c>
      <c r="H232" s="12">
        <v>75</v>
      </c>
      <c r="I232" s="12">
        <v>64</v>
      </c>
      <c r="M232" s="6">
        <f>SUM(E232:L232)</f>
        <v>339</v>
      </c>
      <c r="N232" s="6"/>
      <c r="R232" s="6">
        <f>SUM(O232:Q232)</f>
        <v>0</v>
      </c>
      <c r="S232" s="6"/>
      <c r="X232" s="6">
        <f>SUM(T232:W232)</f>
        <v>0</v>
      </c>
      <c r="Y232" s="6"/>
      <c r="Z232" s="6"/>
      <c r="AA232" s="6">
        <f>M232+R232+X232</f>
        <v>339</v>
      </c>
      <c r="AB232" s="4" t="s">
        <v>237</v>
      </c>
    </row>
    <row r="233" spans="1:28" ht="14.3" customHeight="1" x14ac:dyDescent="0.25">
      <c r="A233" s="25">
        <v>54</v>
      </c>
      <c r="B233" s="16">
        <v>131</v>
      </c>
      <c r="C233" s="34" t="s">
        <v>387</v>
      </c>
      <c r="D233" s="21"/>
      <c r="E233" s="12">
        <v>18</v>
      </c>
      <c r="F233" s="12">
        <v>41</v>
      </c>
      <c r="G233" s="12">
        <v>42</v>
      </c>
      <c r="H233" s="12">
        <v>43</v>
      </c>
      <c r="I233" s="12">
        <v>31</v>
      </c>
      <c r="J233" s="12">
        <v>47</v>
      </c>
      <c r="K233" s="12">
        <v>64</v>
      </c>
      <c r="L233" s="12">
        <v>50</v>
      </c>
      <c r="M233" s="6">
        <f t="shared" si="17"/>
        <v>336</v>
      </c>
      <c r="N233" s="6"/>
      <c r="R233" s="6">
        <f t="shared" si="18"/>
        <v>0</v>
      </c>
      <c r="S233" s="6"/>
      <c r="X233" s="6">
        <f t="shared" si="19"/>
        <v>0</v>
      </c>
      <c r="Y233" s="6"/>
      <c r="Z233" s="6"/>
      <c r="AA233" s="6">
        <f t="shared" si="20"/>
        <v>336</v>
      </c>
      <c r="AB233" s="4" t="s">
        <v>237</v>
      </c>
    </row>
    <row r="234" spans="1:28" ht="14.3" customHeight="1" x14ac:dyDescent="0.25">
      <c r="A234" s="25">
        <v>54</v>
      </c>
      <c r="B234" s="16">
        <v>315</v>
      </c>
      <c r="C234" s="34" t="s">
        <v>272</v>
      </c>
      <c r="D234" s="21"/>
      <c r="E234" s="12">
        <v>15</v>
      </c>
      <c r="F234" s="12">
        <v>13</v>
      </c>
      <c r="G234" s="12">
        <v>25</v>
      </c>
      <c r="H234" s="12">
        <v>24</v>
      </c>
      <c r="I234" s="12">
        <v>27</v>
      </c>
      <c r="J234" s="12">
        <v>23</v>
      </c>
      <c r="K234" s="12">
        <v>28</v>
      </c>
      <c r="L234" s="12">
        <v>21</v>
      </c>
      <c r="M234" s="6">
        <f t="shared" si="17"/>
        <v>176</v>
      </c>
      <c r="N234" s="6"/>
      <c r="R234" s="6">
        <f t="shared" si="18"/>
        <v>0</v>
      </c>
      <c r="S234" s="6"/>
      <c r="X234" s="6">
        <f t="shared" si="19"/>
        <v>0</v>
      </c>
      <c r="Y234" s="6"/>
      <c r="Z234" s="6"/>
      <c r="AA234" s="6">
        <f t="shared" si="20"/>
        <v>176</v>
      </c>
      <c r="AB234" s="4" t="s">
        <v>237</v>
      </c>
    </row>
    <row r="235" spans="1:28" ht="14.3" customHeight="1" x14ac:dyDescent="0.25">
      <c r="A235" s="25">
        <v>54</v>
      </c>
      <c r="B235" s="16">
        <v>572</v>
      </c>
      <c r="C235" s="34" t="s">
        <v>388</v>
      </c>
      <c r="D235" s="21"/>
      <c r="F235" s="12">
        <v>20</v>
      </c>
      <c r="G235" s="12">
        <v>29</v>
      </c>
      <c r="H235" s="12">
        <v>24</v>
      </c>
      <c r="I235" s="12">
        <v>27</v>
      </c>
      <c r="J235" s="12">
        <v>32</v>
      </c>
      <c r="K235" s="12">
        <v>34</v>
      </c>
      <c r="L235" s="12">
        <v>22</v>
      </c>
      <c r="M235" s="6">
        <f t="shared" si="17"/>
        <v>188</v>
      </c>
      <c r="N235" s="6"/>
      <c r="O235" s="12">
        <v>99</v>
      </c>
      <c r="P235" s="12">
        <v>91</v>
      </c>
      <c r="Q235" s="12">
        <v>114</v>
      </c>
      <c r="R235" s="6">
        <f t="shared" si="18"/>
        <v>304</v>
      </c>
      <c r="S235" s="6"/>
      <c r="X235" s="6">
        <f t="shared" si="19"/>
        <v>0</v>
      </c>
      <c r="Y235" s="6"/>
      <c r="Z235" s="6"/>
      <c r="AA235" s="6">
        <f t="shared" si="20"/>
        <v>492</v>
      </c>
      <c r="AB235" s="4" t="s">
        <v>237</v>
      </c>
    </row>
    <row r="236" spans="1:28" ht="14.3" customHeight="1" x14ac:dyDescent="0.25">
      <c r="A236" s="25">
        <v>54</v>
      </c>
      <c r="B236" s="16">
        <v>1141</v>
      </c>
      <c r="C236" s="34" t="s">
        <v>104</v>
      </c>
      <c r="D236" s="21"/>
      <c r="E236" s="12">
        <v>21</v>
      </c>
      <c r="F236" s="12">
        <v>37</v>
      </c>
      <c r="G236" s="12">
        <v>41</v>
      </c>
      <c r="H236" s="12">
        <v>39</v>
      </c>
      <c r="I236" s="12">
        <v>47</v>
      </c>
      <c r="J236" s="12">
        <v>47</v>
      </c>
      <c r="K236" s="12">
        <v>50</v>
      </c>
      <c r="L236" s="12">
        <v>36</v>
      </c>
      <c r="M236" s="6">
        <f t="shared" si="17"/>
        <v>318</v>
      </c>
      <c r="N236" s="6"/>
      <c r="O236" s="12">
        <v>39</v>
      </c>
      <c r="P236" s="12">
        <v>24</v>
      </c>
      <c r="Q236" s="12">
        <v>27</v>
      </c>
      <c r="R236" s="6">
        <f t="shared" si="18"/>
        <v>90</v>
      </c>
      <c r="S236" s="6"/>
      <c r="X236" s="6">
        <f t="shared" si="19"/>
        <v>0</v>
      </c>
      <c r="Y236" s="6"/>
      <c r="Z236" s="6"/>
      <c r="AA236" s="6">
        <f t="shared" si="20"/>
        <v>408</v>
      </c>
      <c r="AB236" s="4" t="s">
        <v>237</v>
      </c>
    </row>
    <row r="237" spans="1:28" ht="14.3" customHeight="1" x14ac:dyDescent="0.25">
      <c r="A237" s="25">
        <v>54</v>
      </c>
      <c r="B237" s="16">
        <v>970</v>
      </c>
      <c r="C237" s="34" t="s">
        <v>389</v>
      </c>
      <c r="D237" s="21"/>
      <c r="F237" s="12">
        <v>71</v>
      </c>
      <c r="G237" s="12">
        <v>78</v>
      </c>
      <c r="H237" s="12">
        <v>82</v>
      </c>
      <c r="I237" s="12">
        <v>75</v>
      </c>
      <c r="J237" s="12">
        <v>108</v>
      </c>
      <c r="K237" s="12">
        <v>76</v>
      </c>
      <c r="L237" s="12">
        <v>98</v>
      </c>
      <c r="M237" s="6">
        <f t="shared" si="17"/>
        <v>588</v>
      </c>
      <c r="N237" s="6"/>
      <c r="O237" s="12">
        <v>87</v>
      </c>
      <c r="P237" s="12">
        <v>91</v>
      </c>
      <c r="Q237" s="12">
        <v>107</v>
      </c>
      <c r="R237" s="6">
        <f t="shared" si="18"/>
        <v>285</v>
      </c>
      <c r="S237" s="6"/>
      <c r="X237" s="6">
        <f t="shared" si="19"/>
        <v>0</v>
      </c>
      <c r="Y237" s="6"/>
      <c r="Z237" s="6"/>
      <c r="AA237" s="6">
        <f t="shared" si="20"/>
        <v>873</v>
      </c>
      <c r="AB237" s="4" t="s">
        <v>237</v>
      </c>
    </row>
    <row r="238" spans="1:28" ht="14.3" customHeight="1" x14ac:dyDescent="0.25">
      <c r="A238" s="25">
        <v>54</v>
      </c>
      <c r="B238" s="16">
        <v>1159</v>
      </c>
      <c r="C238" s="34" t="s">
        <v>390</v>
      </c>
      <c r="D238" s="21"/>
      <c r="F238" s="12">
        <v>29</v>
      </c>
      <c r="G238" s="12">
        <v>41</v>
      </c>
      <c r="H238" s="12">
        <v>37</v>
      </c>
      <c r="I238" s="12">
        <v>36</v>
      </c>
      <c r="J238" s="12">
        <v>32</v>
      </c>
      <c r="K238" s="12">
        <v>36</v>
      </c>
      <c r="L238" s="12">
        <v>44</v>
      </c>
      <c r="M238" s="6">
        <f t="shared" si="17"/>
        <v>255</v>
      </c>
      <c r="N238" s="6"/>
      <c r="R238" s="6">
        <f t="shared" si="18"/>
        <v>0</v>
      </c>
      <c r="S238" s="6"/>
      <c r="X238" s="6">
        <f t="shared" si="19"/>
        <v>0</v>
      </c>
      <c r="Y238" s="6"/>
      <c r="Z238" s="6"/>
      <c r="AA238" s="6">
        <f t="shared" si="20"/>
        <v>255</v>
      </c>
      <c r="AB238" s="4" t="s">
        <v>237</v>
      </c>
    </row>
    <row r="239" spans="1:28" ht="14.3" customHeight="1" x14ac:dyDescent="0.25">
      <c r="A239" s="25">
        <v>54</v>
      </c>
      <c r="B239" s="16">
        <v>969</v>
      </c>
      <c r="C239" s="34" t="s">
        <v>391</v>
      </c>
      <c r="D239" s="21"/>
      <c r="F239" s="12">
        <v>54</v>
      </c>
      <c r="G239" s="12">
        <v>50</v>
      </c>
      <c r="H239" s="12">
        <v>65</v>
      </c>
      <c r="I239" s="12">
        <v>62</v>
      </c>
      <c r="J239" s="12">
        <v>49</v>
      </c>
      <c r="K239" s="12">
        <v>68</v>
      </c>
      <c r="L239" s="12">
        <v>61</v>
      </c>
      <c r="M239" s="6">
        <f t="shared" si="17"/>
        <v>409</v>
      </c>
      <c r="N239" s="6"/>
      <c r="R239" s="6">
        <f t="shared" si="18"/>
        <v>0</v>
      </c>
      <c r="S239" s="6"/>
      <c r="X239" s="6">
        <f t="shared" si="19"/>
        <v>0</v>
      </c>
      <c r="Y239" s="6"/>
      <c r="Z239" s="6"/>
      <c r="AA239" s="6">
        <f t="shared" si="20"/>
        <v>409</v>
      </c>
      <c r="AB239" s="4" t="s">
        <v>237</v>
      </c>
    </row>
    <row r="240" spans="1:28" ht="14.3" customHeight="1" x14ac:dyDescent="0.25">
      <c r="A240" s="25">
        <v>54</v>
      </c>
      <c r="B240" s="16">
        <v>533</v>
      </c>
      <c r="C240" s="34" t="s">
        <v>392</v>
      </c>
      <c r="D240" s="21"/>
      <c r="M240" s="6">
        <f t="shared" si="17"/>
        <v>0</v>
      </c>
      <c r="N240" s="6"/>
      <c r="R240" s="6">
        <f t="shared" si="18"/>
        <v>0</v>
      </c>
      <c r="S240" s="6"/>
      <c r="T240" s="12">
        <v>228</v>
      </c>
      <c r="U240" s="12">
        <v>295</v>
      </c>
      <c r="V240" s="12">
        <v>251</v>
      </c>
      <c r="W240" s="12">
        <v>6</v>
      </c>
      <c r="X240" s="6">
        <f t="shared" si="19"/>
        <v>780</v>
      </c>
      <c r="Y240" s="6"/>
      <c r="Z240" s="6"/>
      <c r="AA240" s="6">
        <f t="shared" si="20"/>
        <v>780</v>
      </c>
      <c r="AB240" s="4" t="s">
        <v>237</v>
      </c>
    </row>
    <row r="241" spans="1:28" ht="14.3" customHeight="1" x14ac:dyDescent="0.25">
      <c r="A241" s="25">
        <v>54</v>
      </c>
      <c r="B241" s="16">
        <v>282</v>
      </c>
      <c r="C241" s="34" t="s">
        <v>393</v>
      </c>
      <c r="D241" s="21"/>
      <c r="F241" s="12">
        <v>39</v>
      </c>
      <c r="G241" s="12">
        <v>32</v>
      </c>
      <c r="H241" s="12">
        <v>37</v>
      </c>
      <c r="I241" s="12">
        <v>33</v>
      </c>
      <c r="J241" s="12">
        <v>44</v>
      </c>
      <c r="K241" s="12">
        <v>39</v>
      </c>
      <c r="M241" s="6">
        <f t="shared" ref="M241:M301" si="22">SUM(E241:L241)</f>
        <v>224</v>
      </c>
      <c r="N241" s="6"/>
      <c r="R241" s="6">
        <f t="shared" si="18"/>
        <v>0</v>
      </c>
      <c r="S241" s="6"/>
      <c r="X241" s="6">
        <f t="shared" si="19"/>
        <v>0</v>
      </c>
      <c r="Y241" s="6"/>
      <c r="Z241" s="6"/>
      <c r="AA241" s="6">
        <f t="shared" si="20"/>
        <v>224</v>
      </c>
      <c r="AB241" s="4" t="s">
        <v>237</v>
      </c>
    </row>
    <row r="242" spans="1:28" ht="14.3" customHeight="1" x14ac:dyDescent="0.25">
      <c r="A242" s="25">
        <v>54</v>
      </c>
      <c r="B242" s="16">
        <v>938</v>
      </c>
      <c r="C242" s="34" t="s">
        <v>105</v>
      </c>
      <c r="D242" s="21"/>
      <c r="L242" s="12">
        <v>140</v>
      </c>
      <c r="M242" s="6">
        <f t="shared" si="22"/>
        <v>140</v>
      </c>
      <c r="N242" s="6"/>
      <c r="O242" s="12">
        <v>132</v>
      </c>
      <c r="P242" s="12">
        <v>101</v>
      </c>
      <c r="Q242" s="12">
        <v>130</v>
      </c>
      <c r="R242" s="6">
        <f t="shared" si="18"/>
        <v>363</v>
      </c>
      <c r="S242" s="6"/>
      <c r="X242" s="6">
        <f t="shared" si="19"/>
        <v>0</v>
      </c>
      <c r="Y242" s="6"/>
      <c r="Z242" s="6"/>
      <c r="AA242" s="6">
        <f t="shared" si="20"/>
        <v>503</v>
      </c>
      <c r="AB242" s="4" t="s">
        <v>237</v>
      </c>
    </row>
    <row r="243" spans="1:28" ht="14.3" customHeight="1" x14ac:dyDescent="0.25">
      <c r="A243" s="25">
        <v>54</v>
      </c>
      <c r="B243" s="16">
        <v>359</v>
      </c>
      <c r="C243" s="34" t="s">
        <v>394</v>
      </c>
      <c r="D243" s="21"/>
      <c r="E243" s="12">
        <v>8</v>
      </c>
      <c r="F243" s="12">
        <v>15</v>
      </c>
      <c r="G243" s="12">
        <v>13</v>
      </c>
      <c r="H243" s="12">
        <v>16</v>
      </c>
      <c r="I243" s="12">
        <v>20</v>
      </c>
      <c r="J243" s="12">
        <v>16</v>
      </c>
      <c r="K243" s="12">
        <v>19</v>
      </c>
      <c r="L243" s="12">
        <v>22</v>
      </c>
      <c r="M243" s="6">
        <f t="shared" si="22"/>
        <v>129</v>
      </c>
      <c r="N243" s="6"/>
      <c r="R243" s="6">
        <f t="shared" si="18"/>
        <v>0</v>
      </c>
      <c r="S243" s="6"/>
      <c r="X243" s="6">
        <f t="shared" si="19"/>
        <v>0</v>
      </c>
      <c r="Y243" s="6"/>
      <c r="Z243" s="6"/>
      <c r="AA243" s="6">
        <f t="shared" si="20"/>
        <v>129</v>
      </c>
      <c r="AB243" s="4" t="s">
        <v>237</v>
      </c>
    </row>
    <row r="244" spans="1:28" ht="14.3" customHeight="1" x14ac:dyDescent="0.25">
      <c r="A244" s="25">
        <v>54</v>
      </c>
      <c r="B244" s="16">
        <v>603</v>
      </c>
      <c r="C244" s="34" t="s">
        <v>395</v>
      </c>
      <c r="D244" s="21"/>
      <c r="E244" s="12">
        <v>22</v>
      </c>
      <c r="F244" s="12">
        <v>86</v>
      </c>
      <c r="G244" s="12">
        <v>61</v>
      </c>
      <c r="H244" s="12">
        <v>63</v>
      </c>
      <c r="I244" s="12">
        <v>87</v>
      </c>
      <c r="J244" s="12">
        <v>65</v>
      </c>
      <c r="K244" s="12">
        <v>90</v>
      </c>
      <c r="L244" s="12">
        <v>79</v>
      </c>
      <c r="M244" s="6">
        <f t="shared" si="22"/>
        <v>553</v>
      </c>
      <c r="N244" s="6"/>
      <c r="R244" s="6">
        <f t="shared" si="18"/>
        <v>0</v>
      </c>
      <c r="S244" s="6"/>
      <c r="X244" s="6">
        <f t="shared" si="19"/>
        <v>0</v>
      </c>
      <c r="Y244" s="6"/>
      <c r="Z244" s="6"/>
      <c r="AA244" s="6">
        <f t="shared" si="20"/>
        <v>553</v>
      </c>
      <c r="AB244" s="4" t="s">
        <v>237</v>
      </c>
    </row>
    <row r="245" spans="1:28" ht="14.3" customHeight="1" x14ac:dyDescent="0.25">
      <c r="A245" s="25">
        <v>54</v>
      </c>
      <c r="B245" s="16">
        <v>609</v>
      </c>
      <c r="C245" s="34" t="s">
        <v>396</v>
      </c>
      <c r="D245" s="21"/>
      <c r="E245" s="12">
        <v>17</v>
      </c>
      <c r="F245" s="12">
        <v>20</v>
      </c>
      <c r="G245" s="12">
        <v>21</v>
      </c>
      <c r="H245" s="12">
        <v>23</v>
      </c>
      <c r="I245" s="12">
        <v>29</v>
      </c>
      <c r="J245" s="12">
        <v>25</v>
      </c>
      <c r="K245" s="12">
        <v>26</v>
      </c>
      <c r="L245" s="12">
        <v>17</v>
      </c>
      <c r="M245" s="6">
        <f t="shared" si="22"/>
        <v>178</v>
      </c>
      <c r="N245" s="6"/>
      <c r="O245" s="12">
        <v>51</v>
      </c>
      <c r="P245" s="12">
        <v>35</v>
      </c>
      <c r="Q245" s="12">
        <v>38</v>
      </c>
      <c r="R245" s="6">
        <f t="shared" si="18"/>
        <v>124</v>
      </c>
      <c r="S245" s="6"/>
      <c r="X245" s="6">
        <f t="shared" si="19"/>
        <v>0</v>
      </c>
      <c r="Y245" s="6"/>
      <c r="Z245" s="6"/>
      <c r="AA245" s="6">
        <f t="shared" si="20"/>
        <v>302</v>
      </c>
      <c r="AB245" s="4" t="s">
        <v>237</v>
      </c>
    </row>
    <row r="246" spans="1:28" ht="14.3" customHeight="1" x14ac:dyDescent="0.25">
      <c r="A246" s="25">
        <v>54</v>
      </c>
      <c r="B246" s="16">
        <v>1187</v>
      </c>
      <c r="C246" s="34" t="s">
        <v>397</v>
      </c>
      <c r="D246" s="21"/>
      <c r="L246" s="12">
        <v>108</v>
      </c>
      <c r="M246" s="6">
        <f t="shared" si="22"/>
        <v>108</v>
      </c>
      <c r="N246" s="6"/>
      <c r="O246" s="12">
        <v>248</v>
      </c>
      <c r="P246" s="12">
        <v>265</v>
      </c>
      <c r="Q246" s="12">
        <v>239</v>
      </c>
      <c r="R246" s="6">
        <f t="shared" si="18"/>
        <v>752</v>
      </c>
      <c r="S246" s="6"/>
      <c r="X246" s="6">
        <f t="shared" si="19"/>
        <v>0</v>
      </c>
      <c r="Y246" s="6"/>
      <c r="Z246" s="6"/>
      <c r="AA246" s="6">
        <f t="shared" si="20"/>
        <v>860</v>
      </c>
      <c r="AB246" s="4" t="s">
        <v>237</v>
      </c>
    </row>
    <row r="247" spans="1:28" ht="14.3" customHeight="1" x14ac:dyDescent="0.25">
      <c r="A247" s="25">
        <v>54</v>
      </c>
      <c r="B247" s="16">
        <v>321</v>
      </c>
      <c r="C247" s="34" t="s">
        <v>398</v>
      </c>
      <c r="D247" s="21"/>
      <c r="E247" s="12">
        <v>11</v>
      </c>
      <c r="F247" s="12">
        <v>31</v>
      </c>
      <c r="G247" s="12">
        <v>23</v>
      </c>
      <c r="H247" s="12">
        <v>24</v>
      </c>
      <c r="I247" s="12">
        <v>27</v>
      </c>
      <c r="J247" s="12">
        <v>12</v>
      </c>
      <c r="K247" s="12">
        <v>18</v>
      </c>
      <c r="L247" s="12">
        <v>20</v>
      </c>
      <c r="M247" s="6">
        <f t="shared" si="22"/>
        <v>166</v>
      </c>
      <c r="N247" s="6"/>
      <c r="O247" s="12">
        <v>44</v>
      </c>
      <c r="P247" s="12">
        <v>28</v>
      </c>
      <c r="Q247" s="12">
        <v>31</v>
      </c>
      <c r="R247" s="6">
        <f t="shared" si="18"/>
        <v>103</v>
      </c>
      <c r="S247" s="6"/>
      <c r="X247" s="6">
        <f t="shared" si="19"/>
        <v>0</v>
      </c>
      <c r="Y247" s="6"/>
      <c r="Z247" s="6"/>
      <c r="AA247" s="6">
        <f t="shared" si="20"/>
        <v>269</v>
      </c>
      <c r="AB247" s="4" t="s">
        <v>237</v>
      </c>
    </row>
    <row r="248" spans="1:28" ht="14.3" customHeight="1" x14ac:dyDescent="0.25">
      <c r="A248" s="25">
        <v>54</v>
      </c>
      <c r="B248" s="16">
        <v>311</v>
      </c>
      <c r="C248" s="34" t="s">
        <v>399</v>
      </c>
      <c r="D248" s="21"/>
      <c r="F248" s="12">
        <v>62</v>
      </c>
      <c r="G248" s="12">
        <v>59</v>
      </c>
      <c r="H248" s="12">
        <v>56</v>
      </c>
      <c r="I248" s="12">
        <v>68</v>
      </c>
      <c r="J248" s="12">
        <v>55</v>
      </c>
      <c r="K248" s="12">
        <v>53</v>
      </c>
      <c r="M248" s="6">
        <f t="shared" si="22"/>
        <v>353</v>
      </c>
      <c r="N248" s="6"/>
      <c r="R248" s="6">
        <f t="shared" si="18"/>
        <v>0</v>
      </c>
      <c r="S248" s="6"/>
      <c r="X248" s="6">
        <f t="shared" si="19"/>
        <v>0</v>
      </c>
      <c r="Y248" s="6"/>
      <c r="Z248" s="6"/>
      <c r="AA248" s="6">
        <f t="shared" si="20"/>
        <v>353</v>
      </c>
      <c r="AB248" s="4" t="s">
        <v>237</v>
      </c>
    </row>
    <row r="249" spans="1:28" ht="14.3" customHeight="1" x14ac:dyDescent="0.25">
      <c r="A249" s="25">
        <v>54</v>
      </c>
      <c r="B249" s="16">
        <v>303</v>
      </c>
      <c r="C249" s="34" t="s">
        <v>400</v>
      </c>
      <c r="D249" s="21"/>
      <c r="L249" s="12">
        <v>194</v>
      </c>
      <c r="M249" s="6">
        <f t="shared" si="22"/>
        <v>194</v>
      </c>
      <c r="N249" s="6"/>
      <c r="O249" s="12">
        <v>221</v>
      </c>
      <c r="P249" s="12">
        <v>199</v>
      </c>
      <c r="R249" s="6">
        <f t="shared" si="18"/>
        <v>420</v>
      </c>
      <c r="S249" s="6"/>
      <c r="X249" s="6">
        <f t="shared" si="19"/>
        <v>0</v>
      </c>
      <c r="Y249" s="6"/>
      <c r="Z249" s="6"/>
      <c r="AA249" s="6">
        <f t="shared" si="20"/>
        <v>614</v>
      </c>
      <c r="AB249" s="4" t="s">
        <v>237</v>
      </c>
    </row>
    <row r="250" spans="1:28" ht="14.3" customHeight="1" x14ac:dyDescent="0.25">
      <c r="A250" s="25">
        <v>54</v>
      </c>
      <c r="B250" s="16">
        <v>297</v>
      </c>
      <c r="C250" s="34" t="s">
        <v>401</v>
      </c>
      <c r="D250" s="21"/>
      <c r="M250" s="6">
        <f t="shared" si="22"/>
        <v>0</v>
      </c>
      <c r="N250" s="6"/>
      <c r="Q250" s="12">
        <v>171</v>
      </c>
      <c r="R250" s="6">
        <f t="shared" si="18"/>
        <v>171</v>
      </c>
      <c r="S250" s="6"/>
      <c r="T250" s="12">
        <v>210</v>
      </c>
      <c r="U250" s="12">
        <v>207</v>
      </c>
      <c r="V250" s="12">
        <v>200</v>
      </c>
      <c r="W250" s="12">
        <v>5</v>
      </c>
      <c r="X250" s="6">
        <f t="shared" si="19"/>
        <v>622</v>
      </c>
      <c r="Y250" s="6"/>
      <c r="Z250" s="6"/>
      <c r="AA250" s="6">
        <f t="shared" si="20"/>
        <v>793</v>
      </c>
      <c r="AB250" s="4" t="s">
        <v>237</v>
      </c>
    </row>
    <row r="251" spans="1:28" ht="14.3" customHeight="1" x14ac:dyDescent="0.25">
      <c r="A251" s="25">
        <v>54</v>
      </c>
      <c r="B251" s="16">
        <v>581</v>
      </c>
      <c r="C251" s="34" t="s">
        <v>402</v>
      </c>
      <c r="D251" s="21"/>
      <c r="F251" s="12">
        <v>12</v>
      </c>
      <c r="G251" s="12">
        <v>13</v>
      </c>
      <c r="H251" s="12">
        <v>18</v>
      </c>
      <c r="I251" s="12">
        <v>21</v>
      </c>
      <c r="J251" s="12">
        <v>24</v>
      </c>
      <c r="K251" s="12">
        <v>23</v>
      </c>
      <c r="L251" s="12">
        <v>26</v>
      </c>
      <c r="M251" s="6">
        <f t="shared" si="22"/>
        <v>137</v>
      </c>
      <c r="N251" s="6"/>
      <c r="R251" s="6">
        <f t="shared" si="18"/>
        <v>0</v>
      </c>
      <c r="S251" s="6"/>
      <c r="X251" s="6">
        <f t="shared" si="19"/>
        <v>0</v>
      </c>
      <c r="Y251" s="6"/>
      <c r="Z251" s="6"/>
      <c r="AA251" s="6">
        <f t="shared" si="20"/>
        <v>137</v>
      </c>
      <c r="AB251" s="4" t="s">
        <v>237</v>
      </c>
    </row>
    <row r="252" spans="1:28" ht="14.3" customHeight="1" x14ac:dyDescent="0.25">
      <c r="A252" s="25">
        <v>54</v>
      </c>
      <c r="B252" s="16">
        <v>295</v>
      </c>
      <c r="C252" s="34" t="s">
        <v>403</v>
      </c>
      <c r="D252" s="21"/>
      <c r="E252" s="12">
        <v>6</v>
      </c>
      <c r="F252" s="12">
        <v>13</v>
      </c>
      <c r="G252" s="12">
        <v>20</v>
      </c>
      <c r="H252" s="12">
        <v>21</v>
      </c>
      <c r="I252" s="12">
        <v>11</v>
      </c>
      <c r="J252" s="12">
        <v>9</v>
      </c>
      <c r="K252" s="12">
        <v>10</v>
      </c>
      <c r="L252" s="12">
        <v>22</v>
      </c>
      <c r="M252" s="6">
        <f t="shared" si="22"/>
        <v>112</v>
      </c>
      <c r="N252" s="6"/>
      <c r="R252" s="6">
        <f t="shared" si="18"/>
        <v>0</v>
      </c>
      <c r="S252" s="6"/>
      <c r="X252" s="6">
        <f t="shared" si="19"/>
        <v>0</v>
      </c>
      <c r="Y252" s="6"/>
      <c r="Z252" s="6"/>
      <c r="AA252" s="6">
        <f t="shared" si="20"/>
        <v>112</v>
      </c>
      <c r="AB252" s="4" t="s">
        <v>237</v>
      </c>
    </row>
    <row r="253" spans="1:28" ht="14.3" customHeight="1" x14ac:dyDescent="0.25">
      <c r="A253" s="25">
        <v>54</v>
      </c>
      <c r="B253" s="16">
        <v>941</v>
      </c>
      <c r="C253" s="34" t="s">
        <v>404</v>
      </c>
      <c r="D253" s="21"/>
      <c r="J253" s="12">
        <v>173</v>
      </c>
      <c r="K253" s="12">
        <v>155</v>
      </c>
      <c r="M253" s="6">
        <f t="shared" si="22"/>
        <v>328</v>
      </c>
      <c r="N253" s="6"/>
      <c r="R253" s="6">
        <f t="shared" si="18"/>
        <v>0</v>
      </c>
      <c r="S253" s="6"/>
      <c r="X253" s="6">
        <f t="shared" si="19"/>
        <v>0</v>
      </c>
      <c r="Y253" s="6"/>
      <c r="Z253" s="6"/>
      <c r="AA253" s="6">
        <f t="shared" si="20"/>
        <v>328</v>
      </c>
      <c r="AB253" s="4" t="s">
        <v>237</v>
      </c>
    </row>
    <row r="254" spans="1:28" ht="14.3" customHeight="1" x14ac:dyDescent="0.25">
      <c r="A254" s="25">
        <v>54</v>
      </c>
      <c r="B254" s="16">
        <v>534</v>
      </c>
      <c r="C254" s="34" t="s">
        <v>405</v>
      </c>
      <c r="D254" s="21"/>
      <c r="F254" s="12">
        <v>89</v>
      </c>
      <c r="G254" s="12">
        <v>112</v>
      </c>
      <c r="H254" s="12">
        <v>100</v>
      </c>
      <c r="I254" s="12">
        <v>97</v>
      </c>
      <c r="J254" s="12">
        <v>90</v>
      </c>
      <c r="K254" s="12">
        <v>68</v>
      </c>
      <c r="L254" s="12">
        <v>58</v>
      </c>
      <c r="M254" s="6">
        <f t="shared" si="22"/>
        <v>614</v>
      </c>
      <c r="N254" s="6"/>
      <c r="R254" s="6">
        <f t="shared" si="18"/>
        <v>0</v>
      </c>
      <c r="S254" s="6"/>
      <c r="X254" s="6">
        <f t="shared" si="19"/>
        <v>0</v>
      </c>
      <c r="Y254" s="6"/>
      <c r="Z254" s="6"/>
      <c r="AA254" s="6">
        <f t="shared" si="20"/>
        <v>614</v>
      </c>
      <c r="AB254" s="4" t="s">
        <v>237</v>
      </c>
    </row>
    <row r="255" spans="1:28" ht="14.3" customHeight="1" x14ac:dyDescent="0.25">
      <c r="A255" s="25">
        <v>54</v>
      </c>
      <c r="B255" s="16">
        <v>287</v>
      </c>
      <c r="C255" s="34" t="s">
        <v>406</v>
      </c>
      <c r="D255" s="21"/>
      <c r="F255" s="12">
        <v>9</v>
      </c>
      <c r="G255" s="12">
        <v>11</v>
      </c>
      <c r="H255" s="12">
        <v>8</v>
      </c>
      <c r="I255" s="12">
        <v>17</v>
      </c>
      <c r="J255" s="12">
        <v>12</v>
      </c>
      <c r="K255" s="12">
        <v>14</v>
      </c>
      <c r="L255" s="12">
        <v>11</v>
      </c>
      <c r="M255" s="6">
        <f t="shared" si="22"/>
        <v>82</v>
      </c>
      <c r="N255" s="6"/>
      <c r="R255" s="6">
        <f t="shared" si="18"/>
        <v>0</v>
      </c>
      <c r="S255" s="6"/>
      <c r="X255" s="6">
        <f t="shared" si="19"/>
        <v>0</v>
      </c>
      <c r="Y255" s="6"/>
      <c r="Z255" s="6"/>
      <c r="AA255" s="6">
        <f t="shared" si="20"/>
        <v>82</v>
      </c>
      <c r="AB255" s="4" t="s">
        <v>237</v>
      </c>
    </row>
    <row r="256" spans="1:28" ht="14.3" customHeight="1" x14ac:dyDescent="0.25">
      <c r="A256" s="25">
        <v>54</v>
      </c>
      <c r="B256" s="16">
        <v>589</v>
      </c>
      <c r="C256" s="34" t="s">
        <v>407</v>
      </c>
      <c r="D256" s="21"/>
      <c r="E256" s="12">
        <v>17</v>
      </c>
      <c r="F256" s="12">
        <v>22</v>
      </c>
      <c r="G256" s="12">
        <v>26</v>
      </c>
      <c r="H256" s="12">
        <v>32</v>
      </c>
      <c r="I256" s="12">
        <v>25</v>
      </c>
      <c r="J256" s="12">
        <v>27</v>
      </c>
      <c r="K256" s="12">
        <v>36</v>
      </c>
      <c r="L256" s="12">
        <v>32</v>
      </c>
      <c r="M256" s="6">
        <f t="shared" si="22"/>
        <v>217</v>
      </c>
      <c r="N256" s="6"/>
      <c r="R256" s="6">
        <f t="shared" si="18"/>
        <v>0</v>
      </c>
      <c r="S256" s="6"/>
      <c r="X256" s="6">
        <f t="shared" si="19"/>
        <v>0</v>
      </c>
      <c r="Y256" s="6"/>
      <c r="Z256" s="6"/>
      <c r="AA256" s="6">
        <f t="shared" si="20"/>
        <v>217</v>
      </c>
      <c r="AB256" s="4" t="s">
        <v>237</v>
      </c>
    </row>
    <row r="257" spans="1:28" ht="14.3" customHeight="1" x14ac:dyDescent="0.25">
      <c r="A257" s="25">
        <v>54</v>
      </c>
      <c r="B257" s="16">
        <v>277</v>
      </c>
      <c r="C257" s="34" t="s">
        <v>408</v>
      </c>
      <c r="D257" s="21"/>
      <c r="M257" s="6">
        <f t="shared" si="22"/>
        <v>0</v>
      </c>
      <c r="N257" s="6"/>
      <c r="R257" s="6">
        <f t="shared" si="18"/>
        <v>0</v>
      </c>
      <c r="S257" s="6"/>
      <c r="T257" s="12">
        <v>306</v>
      </c>
      <c r="U257" s="12">
        <v>382</v>
      </c>
      <c r="V257" s="12">
        <v>300</v>
      </c>
      <c r="W257" s="12">
        <v>5</v>
      </c>
      <c r="X257" s="6">
        <f t="shared" si="19"/>
        <v>993</v>
      </c>
      <c r="Y257" s="6"/>
      <c r="Z257" s="6"/>
      <c r="AA257" s="6">
        <f t="shared" si="20"/>
        <v>993</v>
      </c>
      <c r="AB257" s="4" t="s">
        <v>237</v>
      </c>
    </row>
    <row r="258" spans="1:28" ht="14.3" customHeight="1" x14ac:dyDescent="0.25">
      <c r="A258" s="25">
        <v>54</v>
      </c>
      <c r="B258" s="16">
        <v>320</v>
      </c>
      <c r="C258" s="34" t="s">
        <v>409</v>
      </c>
      <c r="D258" s="21"/>
      <c r="M258" s="6">
        <f t="shared" si="22"/>
        <v>0</v>
      </c>
      <c r="N258" s="6"/>
      <c r="O258" s="12">
        <v>58</v>
      </c>
      <c r="P258" s="12">
        <v>45</v>
      </c>
      <c r="Q258" s="12">
        <v>52</v>
      </c>
      <c r="R258" s="6">
        <f t="shared" si="18"/>
        <v>155</v>
      </c>
      <c r="S258" s="6"/>
      <c r="X258" s="6">
        <f t="shared" si="19"/>
        <v>0</v>
      </c>
      <c r="Y258" s="6"/>
      <c r="Z258" s="6"/>
      <c r="AA258" s="6">
        <f t="shared" si="20"/>
        <v>155</v>
      </c>
      <c r="AB258" s="4" t="s">
        <v>237</v>
      </c>
    </row>
    <row r="259" spans="1:28" ht="14.3" customHeight="1" x14ac:dyDescent="0.25">
      <c r="A259" s="25">
        <v>54</v>
      </c>
      <c r="B259" s="16">
        <v>355</v>
      </c>
      <c r="C259" s="34" t="s">
        <v>410</v>
      </c>
      <c r="D259" s="21"/>
      <c r="F259" s="12">
        <v>42</v>
      </c>
      <c r="G259" s="12">
        <v>36</v>
      </c>
      <c r="H259" s="12">
        <v>39</v>
      </c>
      <c r="I259" s="12">
        <v>42</v>
      </c>
      <c r="J259" s="12">
        <v>37</v>
      </c>
      <c r="K259" s="12">
        <v>37</v>
      </c>
      <c r="M259" s="6">
        <f t="shared" si="22"/>
        <v>233</v>
      </c>
      <c r="N259" s="6"/>
      <c r="R259" s="6">
        <f t="shared" si="18"/>
        <v>0</v>
      </c>
      <c r="S259" s="6"/>
      <c r="X259" s="6">
        <f t="shared" si="19"/>
        <v>0</v>
      </c>
      <c r="Y259" s="6"/>
      <c r="Z259" s="6"/>
      <c r="AA259" s="6">
        <f t="shared" si="20"/>
        <v>233</v>
      </c>
      <c r="AB259" s="4" t="s">
        <v>237</v>
      </c>
    </row>
    <row r="260" spans="1:28" ht="14.3" customHeight="1" x14ac:dyDescent="0.25">
      <c r="A260" s="25">
        <v>54</v>
      </c>
      <c r="B260" s="16">
        <v>535</v>
      </c>
      <c r="C260" s="34" t="s">
        <v>411</v>
      </c>
      <c r="D260" s="21"/>
      <c r="E260" s="12">
        <v>14</v>
      </c>
      <c r="F260" s="12">
        <v>16</v>
      </c>
      <c r="G260" s="12">
        <v>16</v>
      </c>
      <c r="H260" s="12">
        <v>20</v>
      </c>
      <c r="I260" s="12">
        <v>14</v>
      </c>
      <c r="J260" s="12">
        <v>11</v>
      </c>
      <c r="K260" s="12">
        <v>17</v>
      </c>
      <c r="L260" s="12">
        <v>10</v>
      </c>
      <c r="M260" s="6">
        <f t="shared" si="22"/>
        <v>118</v>
      </c>
      <c r="N260" s="6"/>
      <c r="R260" s="6">
        <f t="shared" si="18"/>
        <v>0</v>
      </c>
      <c r="S260" s="6"/>
      <c r="X260" s="6">
        <f t="shared" si="19"/>
        <v>0</v>
      </c>
      <c r="Y260" s="6"/>
      <c r="Z260" s="6"/>
      <c r="AA260" s="6">
        <f t="shared" si="20"/>
        <v>118</v>
      </c>
      <c r="AB260" s="4" t="s">
        <v>237</v>
      </c>
    </row>
    <row r="261" spans="1:28" ht="14.3" customHeight="1" x14ac:dyDescent="0.25">
      <c r="A261" s="25">
        <v>54</v>
      </c>
      <c r="B261" s="16">
        <v>593</v>
      </c>
      <c r="C261" s="34" t="s">
        <v>412</v>
      </c>
      <c r="D261" s="21"/>
      <c r="E261" s="12">
        <v>33</v>
      </c>
      <c r="F261" s="12">
        <v>46</v>
      </c>
      <c r="G261" s="12">
        <v>45</v>
      </c>
      <c r="H261" s="12">
        <v>34</v>
      </c>
      <c r="I261" s="12">
        <v>50</v>
      </c>
      <c r="J261" s="12">
        <v>41</v>
      </c>
      <c r="K261" s="12">
        <v>51</v>
      </c>
      <c r="L261" s="12">
        <v>47</v>
      </c>
      <c r="M261" s="6">
        <f t="shared" si="22"/>
        <v>347</v>
      </c>
      <c r="N261" s="6"/>
      <c r="R261" s="6">
        <f t="shared" si="18"/>
        <v>0</v>
      </c>
      <c r="S261" s="6"/>
      <c r="X261" s="6">
        <f t="shared" si="19"/>
        <v>0</v>
      </c>
      <c r="Y261" s="6"/>
      <c r="Z261" s="6"/>
      <c r="AA261" s="6">
        <f t="shared" si="20"/>
        <v>347</v>
      </c>
      <c r="AB261" s="4" t="s">
        <v>237</v>
      </c>
    </row>
    <row r="262" spans="1:28" ht="14.3" customHeight="1" x14ac:dyDescent="0.25">
      <c r="A262" s="25">
        <v>54</v>
      </c>
      <c r="B262" s="16">
        <v>575</v>
      </c>
      <c r="C262" s="34" t="s">
        <v>413</v>
      </c>
      <c r="D262" s="21"/>
      <c r="M262" s="6">
        <f t="shared" si="22"/>
        <v>0</v>
      </c>
      <c r="N262" s="6"/>
      <c r="O262" s="12">
        <v>119</v>
      </c>
      <c r="P262" s="12">
        <v>94</v>
      </c>
      <c r="Q262" s="12">
        <v>102</v>
      </c>
      <c r="R262" s="6">
        <f t="shared" si="18"/>
        <v>315</v>
      </c>
      <c r="S262" s="6"/>
      <c r="X262" s="6">
        <f t="shared" si="19"/>
        <v>0</v>
      </c>
      <c r="Y262" s="6"/>
      <c r="Z262" s="6"/>
      <c r="AA262" s="6">
        <f t="shared" si="20"/>
        <v>315</v>
      </c>
      <c r="AB262" s="4" t="s">
        <v>237</v>
      </c>
    </row>
    <row r="263" spans="1:28" ht="14.3" customHeight="1" x14ac:dyDescent="0.25">
      <c r="A263" s="25">
        <v>54</v>
      </c>
      <c r="B263" s="16">
        <v>577</v>
      </c>
      <c r="C263" s="34" t="s">
        <v>414</v>
      </c>
      <c r="D263" s="21"/>
      <c r="E263" s="12">
        <v>14</v>
      </c>
      <c r="F263" s="12">
        <v>65</v>
      </c>
      <c r="G263" s="12">
        <v>72</v>
      </c>
      <c r="H263" s="12">
        <v>71</v>
      </c>
      <c r="I263" s="12">
        <v>69</v>
      </c>
      <c r="J263" s="12">
        <v>62</v>
      </c>
      <c r="K263" s="12">
        <v>57</v>
      </c>
      <c r="L263" s="12">
        <v>66</v>
      </c>
      <c r="M263" s="6">
        <f t="shared" si="22"/>
        <v>476</v>
      </c>
      <c r="N263" s="6"/>
      <c r="R263" s="6">
        <f t="shared" si="18"/>
        <v>0</v>
      </c>
      <c r="S263" s="6"/>
      <c r="X263" s="6">
        <f t="shared" si="19"/>
        <v>0</v>
      </c>
      <c r="Y263" s="6"/>
      <c r="Z263" s="6"/>
      <c r="AA263" s="6">
        <f t="shared" si="20"/>
        <v>476</v>
      </c>
      <c r="AB263" s="4" t="s">
        <v>237</v>
      </c>
    </row>
    <row r="264" spans="1:28" ht="14.3" customHeight="1" x14ac:dyDescent="0.25">
      <c r="A264" s="25">
        <v>54</v>
      </c>
      <c r="B264" s="16">
        <v>580</v>
      </c>
      <c r="C264" s="34" t="s">
        <v>415</v>
      </c>
      <c r="D264" s="21"/>
      <c r="E264" s="12">
        <v>13</v>
      </c>
      <c r="F264" s="12">
        <v>51</v>
      </c>
      <c r="G264" s="12">
        <v>41</v>
      </c>
      <c r="H264" s="12">
        <v>44</v>
      </c>
      <c r="I264" s="12">
        <v>48</v>
      </c>
      <c r="J264" s="12">
        <v>35</v>
      </c>
      <c r="K264" s="12">
        <v>41</v>
      </c>
      <c r="L264" s="12">
        <v>33</v>
      </c>
      <c r="M264" s="6">
        <f t="shared" si="22"/>
        <v>306</v>
      </c>
      <c r="N264" s="6"/>
      <c r="R264" s="6">
        <f t="shared" ref="R264:R327" si="23">SUM(O264:Q264)</f>
        <v>0</v>
      </c>
      <c r="S264" s="6"/>
      <c r="X264" s="6">
        <f t="shared" ref="X264:X327" si="24">SUM(T264:W264)</f>
        <v>0</v>
      </c>
      <c r="Y264" s="6"/>
      <c r="Z264" s="6"/>
      <c r="AA264" s="6">
        <f t="shared" si="20"/>
        <v>306</v>
      </c>
      <c r="AB264" s="4" t="s">
        <v>237</v>
      </c>
    </row>
    <row r="265" spans="1:28" ht="14.3" customHeight="1" x14ac:dyDescent="0.25">
      <c r="A265" s="25">
        <v>54</v>
      </c>
      <c r="B265" s="16">
        <v>940</v>
      </c>
      <c r="C265" s="34" t="s">
        <v>416</v>
      </c>
      <c r="D265" s="21"/>
      <c r="F265" s="12">
        <v>61</v>
      </c>
      <c r="G265" s="12">
        <v>74</v>
      </c>
      <c r="H265" s="12">
        <v>74</v>
      </c>
      <c r="I265" s="12">
        <v>61</v>
      </c>
      <c r="J265" s="12">
        <v>50</v>
      </c>
      <c r="K265" s="12">
        <v>51</v>
      </c>
      <c r="L265" s="12">
        <v>57</v>
      </c>
      <c r="M265" s="6">
        <f t="shared" si="22"/>
        <v>428</v>
      </c>
      <c r="N265" s="6"/>
      <c r="R265" s="6">
        <f t="shared" si="23"/>
        <v>0</v>
      </c>
      <c r="S265" s="6"/>
      <c r="X265" s="6">
        <f t="shared" si="24"/>
        <v>0</v>
      </c>
      <c r="Y265" s="6"/>
      <c r="Z265" s="6"/>
      <c r="AA265" s="6">
        <f t="shared" si="20"/>
        <v>428</v>
      </c>
      <c r="AB265" s="4" t="s">
        <v>237</v>
      </c>
    </row>
    <row r="266" spans="1:28" ht="14.3" customHeight="1" x14ac:dyDescent="0.25">
      <c r="A266" s="25">
        <v>54</v>
      </c>
      <c r="B266" s="16">
        <v>586</v>
      </c>
      <c r="C266" s="34" t="s">
        <v>417</v>
      </c>
      <c r="D266" s="21"/>
      <c r="E266" s="12">
        <v>14</v>
      </c>
      <c r="F266" s="12">
        <v>38</v>
      </c>
      <c r="G266" s="12">
        <v>31</v>
      </c>
      <c r="H266" s="12">
        <v>24</v>
      </c>
      <c r="I266" s="12">
        <v>26</v>
      </c>
      <c r="J266" s="12">
        <v>32</v>
      </c>
      <c r="K266" s="12">
        <v>44</v>
      </c>
      <c r="L266" s="12">
        <v>32</v>
      </c>
      <c r="M266" s="6">
        <f t="shared" si="22"/>
        <v>241</v>
      </c>
      <c r="N266" s="6"/>
      <c r="R266" s="6">
        <f t="shared" si="23"/>
        <v>0</v>
      </c>
      <c r="S266" s="6"/>
      <c r="X266" s="6">
        <f t="shared" si="24"/>
        <v>0</v>
      </c>
      <c r="Y266" s="6"/>
      <c r="Z266" s="6"/>
      <c r="AA266" s="6">
        <f t="shared" si="20"/>
        <v>241</v>
      </c>
      <c r="AB266" s="4" t="s">
        <v>237</v>
      </c>
    </row>
    <row r="267" spans="1:28" ht="14.3" customHeight="1" x14ac:dyDescent="0.25">
      <c r="A267" s="25">
        <v>54</v>
      </c>
      <c r="B267" s="16">
        <v>299</v>
      </c>
      <c r="C267" s="34" t="s">
        <v>273</v>
      </c>
      <c r="D267" s="21"/>
      <c r="E267" s="12">
        <v>11</v>
      </c>
      <c r="F267" s="12">
        <v>52</v>
      </c>
      <c r="G267" s="12">
        <v>73</v>
      </c>
      <c r="H267" s="12">
        <v>55</v>
      </c>
      <c r="I267" s="12">
        <v>46</v>
      </c>
      <c r="J267" s="12">
        <v>65</v>
      </c>
      <c r="K267" s="12">
        <v>51</v>
      </c>
      <c r="L267" s="12">
        <v>60</v>
      </c>
      <c r="M267" s="6">
        <f t="shared" si="22"/>
        <v>413</v>
      </c>
      <c r="N267" s="6"/>
      <c r="R267" s="6">
        <f t="shared" si="23"/>
        <v>0</v>
      </c>
      <c r="S267" s="6"/>
      <c r="X267" s="6">
        <f t="shared" si="24"/>
        <v>0</v>
      </c>
      <c r="Y267" s="6"/>
      <c r="Z267" s="6"/>
      <c r="AA267" s="6">
        <f t="shared" si="20"/>
        <v>413</v>
      </c>
      <c r="AB267" s="4" t="s">
        <v>237</v>
      </c>
    </row>
    <row r="268" spans="1:28" ht="14.3" customHeight="1" x14ac:dyDescent="0.25">
      <c r="A268" s="25">
        <v>54</v>
      </c>
      <c r="B268" s="16">
        <v>307</v>
      </c>
      <c r="C268" s="34" t="s">
        <v>418</v>
      </c>
      <c r="D268" s="21"/>
      <c r="E268" s="12">
        <v>15</v>
      </c>
      <c r="F268" s="12">
        <v>40</v>
      </c>
      <c r="G268" s="12">
        <v>34</v>
      </c>
      <c r="H268" s="12">
        <v>24</v>
      </c>
      <c r="I268" s="12">
        <v>38</v>
      </c>
      <c r="J268" s="12">
        <v>30</v>
      </c>
      <c r="K268" s="12">
        <v>35</v>
      </c>
      <c r="M268" s="6">
        <f t="shared" si="22"/>
        <v>216</v>
      </c>
      <c r="N268" s="6"/>
      <c r="R268" s="6">
        <f t="shared" si="23"/>
        <v>0</v>
      </c>
      <c r="S268" s="6"/>
      <c r="X268" s="6">
        <f t="shared" si="24"/>
        <v>0</v>
      </c>
      <c r="Y268" s="6"/>
      <c r="Z268" s="6"/>
      <c r="AA268" s="6">
        <f t="shared" si="20"/>
        <v>216</v>
      </c>
      <c r="AB268" s="4" t="s">
        <v>237</v>
      </c>
    </row>
    <row r="269" spans="1:28" ht="14.3" customHeight="1" x14ac:dyDescent="0.25">
      <c r="A269" s="25">
        <v>54</v>
      </c>
      <c r="B269" s="16">
        <v>85</v>
      </c>
      <c r="C269" s="34" t="s">
        <v>419</v>
      </c>
      <c r="D269" s="21"/>
      <c r="E269" s="12">
        <v>38</v>
      </c>
      <c r="F269" s="12">
        <v>91</v>
      </c>
      <c r="G269" s="12">
        <v>70</v>
      </c>
      <c r="H269" s="12">
        <v>86</v>
      </c>
      <c r="I269" s="12">
        <v>104</v>
      </c>
      <c r="M269" s="6">
        <f t="shared" si="22"/>
        <v>389</v>
      </c>
      <c r="N269" s="6"/>
      <c r="R269" s="6">
        <f t="shared" si="23"/>
        <v>0</v>
      </c>
      <c r="S269" s="6"/>
      <c r="X269" s="6">
        <f t="shared" si="24"/>
        <v>0</v>
      </c>
      <c r="Y269" s="6"/>
      <c r="Z269" s="6"/>
      <c r="AA269" s="6">
        <f t="shared" si="20"/>
        <v>389</v>
      </c>
      <c r="AB269" s="4" t="s">
        <v>237</v>
      </c>
    </row>
    <row r="270" spans="1:28" ht="14.3" customHeight="1" x14ac:dyDescent="0.25">
      <c r="A270" s="25">
        <v>54</v>
      </c>
      <c r="B270" s="16">
        <v>1186</v>
      </c>
      <c r="C270" s="34" t="s">
        <v>420</v>
      </c>
      <c r="D270" s="21"/>
      <c r="F270" s="12">
        <v>87</v>
      </c>
      <c r="G270" s="12">
        <v>85</v>
      </c>
      <c r="H270" s="12">
        <v>93</v>
      </c>
      <c r="M270" s="6">
        <f>SUM(E270:L270)</f>
        <v>265</v>
      </c>
      <c r="N270" s="6"/>
      <c r="R270" s="6">
        <f>SUM(O270:Q270)</f>
        <v>0</v>
      </c>
      <c r="S270" s="6"/>
      <c r="X270" s="6">
        <f>SUM(T270:W270)</f>
        <v>0</v>
      </c>
      <c r="Y270" s="6"/>
      <c r="Z270" s="6"/>
      <c r="AA270" s="6">
        <f>M270+R270+X270</f>
        <v>265</v>
      </c>
      <c r="AB270" s="4" t="s">
        <v>237</v>
      </c>
    </row>
    <row r="271" spans="1:28" ht="14.3" customHeight="1" x14ac:dyDescent="0.25">
      <c r="A271" s="25">
        <v>54</v>
      </c>
      <c r="B271" s="16">
        <v>284</v>
      </c>
      <c r="C271" s="34" t="s">
        <v>421</v>
      </c>
      <c r="D271" s="21"/>
      <c r="I271" s="12">
        <v>104</v>
      </c>
      <c r="J271" s="12">
        <v>94</v>
      </c>
      <c r="K271" s="12">
        <v>115</v>
      </c>
      <c r="L271" s="12">
        <v>118</v>
      </c>
      <c r="M271" s="6">
        <f t="shared" si="22"/>
        <v>431</v>
      </c>
      <c r="N271" s="6"/>
      <c r="R271" s="6">
        <f t="shared" si="23"/>
        <v>0</v>
      </c>
      <c r="S271" s="6"/>
      <c r="X271" s="6">
        <f t="shared" si="24"/>
        <v>0</v>
      </c>
      <c r="Y271" s="6"/>
      <c r="Z271" s="6"/>
      <c r="AA271" s="6">
        <f t="shared" ref="AA271:AA275" si="25">M271+R271+X271</f>
        <v>431</v>
      </c>
      <c r="AB271" s="4" t="s">
        <v>237</v>
      </c>
    </row>
    <row r="272" spans="1:28" ht="14.3" customHeight="1" x14ac:dyDescent="0.25">
      <c r="A272" s="25">
        <v>54</v>
      </c>
      <c r="B272" s="16">
        <v>349</v>
      </c>
      <c r="C272" s="34" t="s">
        <v>422</v>
      </c>
      <c r="D272" s="21"/>
      <c r="F272" s="12">
        <v>3</v>
      </c>
      <c r="G272" s="12">
        <v>6</v>
      </c>
      <c r="H272" s="12">
        <v>3</v>
      </c>
      <c r="I272" s="12">
        <v>5</v>
      </c>
      <c r="J272" s="12">
        <v>4</v>
      </c>
      <c r="K272" s="12">
        <v>2</v>
      </c>
      <c r="M272" s="6">
        <f t="shared" si="22"/>
        <v>23</v>
      </c>
      <c r="N272" s="6"/>
      <c r="R272" s="6">
        <f t="shared" si="23"/>
        <v>0</v>
      </c>
      <c r="S272" s="6"/>
      <c r="X272" s="6">
        <f t="shared" si="24"/>
        <v>0</v>
      </c>
      <c r="Y272" s="6"/>
      <c r="Z272" s="6"/>
      <c r="AA272" s="6">
        <f t="shared" si="25"/>
        <v>23</v>
      </c>
      <c r="AB272" s="4" t="s">
        <v>237</v>
      </c>
    </row>
    <row r="273" spans="1:28" ht="14.3" customHeight="1" x14ac:dyDescent="0.25">
      <c r="A273" s="25">
        <v>54</v>
      </c>
      <c r="B273" s="16">
        <v>1157</v>
      </c>
      <c r="C273" s="34" t="s">
        <v>274</v>
      </c>
      <c r="D273" s="21"/>
      <c r="F273" s="12">
        <v>39</v>
      </c>
      <c r="G273" s="12">
        <v>34</v>
      </c>
      <c r="H273" s="12">
        <v>54</v>
      </c>
      <c r="I273" s="12">
        <v>49</v>
      </c>
      <c r="J273" s="12">
        <v>57</v>
      </c>
      <c r="K273" s="12">
        <v>64</v>
      </c>
      <c r="L273" s="12">
        <v>48</v>
      </c>
      <c r="M273" s="6">
        <f t="shared" si="22"/>
        <v>345</v>
      </c>
      <c r="N273" s="6"/>
      <c r="R273" s="6">
        <f t="shared" si="23"/>
        <v>0</v>
      </c>
      <c r="S273" s="6"/>
      <c r="X273" s="6">
        <f t="shared" si="24"/>
        <v>0</v>
      </c>
      <c r="Y273" s="6"/>
      <c r="Z273" s="6"/>
      <c r="AA273" s="6">
        <f t="shared" si="25"/>
        <v>345</v>
      </c>
      <c r="AB273" s="4" t="s">
        <v>237</v>
      </c>
    </row>
    <row r="274" spans="1:28" ht="14.3" customHeight="1" x14ac:dyDescent="0.25">
      <c r="A274" s="25">
        <v>54</v>
      </c>
      <c r="B274" s="16">
        <v>591</v>
      </c>
      <c r="C274" s="34" t="s">
        <v>423</v>
      </c>
      <c r="D274" s="21"/>
      <c r="F274" s="12">
        <v>58</v>
      </c>
      <c r="G274" s="12">
        <v>53</v>
      </c>
      <c r="H274" s="12">
        <v>54</v>
      </c>
      <c r="I274" s="12">
        <v>72</v>
      </c>
      <c r="J274" s="12">
        <v>45</v>
      </c>
      <c r="K274" s="12">
        <v>44</v>
      </c>
      <c r="L274" s="12">
        <v>55</v>
      </c>
      <c r="M274" s="6">
        <f t="shared" si="22"/>
        <v>381</v>
      </c>
      <c r="N274" s="6"/>
      <c r="R274" s="6">
        <f t="shared" si="23"/>
        <v>0</v>
      </c>
      <c r="S274" s="6"/>
      <c r="X274" s="6">
        <f t="shared" si="24"/>
        <v>0</v>
      </c>
      <c r="Y274" s="6"/>
      <c r="Z274" s="6"/>
      <c r="AA274" s="6">
        <f t="shared" si="25"/>
        <v>381</v>
      </c>
      <c r="AB274" s="4" t="s">
        <v>237</v>
      </c>
    </row>
    <row r="275" spans="1:28" ht="14.3" customHeight="1" x14ac:dyDescent="0.25">
      <c r="A275" s="25">
        <v>54</v>
      </c>
      <c r="B275" s="16">
        <v>294</v>
      </c>
      <c r="C275" s="34" t="s">
        <v>424</v>
      </c>
      <c r="D275" s="21"/>
      <c r="E275" s="12">
        <v>18</v>
      </c>
      <c r="F275" s="12">
        <v>28</v>
      </c>
      <c r="G275" s="12">
        <v>30</v>
      </c>
      <c r="H275" s="12">
        <v>32</v>
      </c>
      <c r="I275" s="12">
        <v>33</v>
      </c>
      <c r="J275" s="12">
        <v>38</v>
      </c>
      <c r="K275" s="12">
        <v>32</v>
      </c>
      <c r="L275" s="12">
        <v>36</v>
      </c>
      <c r="M275" s="6">
        <f t="shared" si="22"/>
        <v>247</v>
      </c>
      <c r="N275" s="6"/>
      <c r="R275" s="6">
        <f t="shared" si="23"/>
        <v>0</v>
      </c>
      <c r="S275" s="6"/>
      <c r="X275" s="6">
        <f t="shared" si="24"/>
        <v>0</v>
      </c>
      <c r="Y275" s="6"/>
      <c r="Z275" s="6"/>
      <c r="AA275" s="6">
        <f t="shared" si="25"/>
        <v>247</v>
      </c>
      <c r="AB275" s="4" t="s">
        <v>237</v>
      </c>
    </row>
    <row r="276" spans="1:28" ht="14.3" customHeight="1" x14ac:dyDescent="0.25">
      <c r="A276" s="26" t="s">
        <v>275</v>
      </c>
      <c r="B276" s="19"/>
      <c r="C276" s="17"/>
      <c r="D276" s="21"/>
      <c r="E276" s="18">
        <f t="shared" ref="E276:M276" si="26">SUM(E141:E275)</f>
        <v>1286</v>
      </c>
      <c r="F276" s="18">
        <f t="shared" si="26"/>
        <v>3903</v>
      </c>
      <c r="G276" s="18">
        <f t="shared" si="26"/>
        <v>3875</v>
      </c>
      <c r="H276" s="18">
        <f t="shared" si="26"/>
        <v>3860</v>
      </c>
      <c r="I276" s="18">
        <f t="shared" si="26"/>
        <v>3871</v>
      </c>
      <c r="J276" s="18">
        <f t="shared" si="26"/>
        <v>3901</v>
      </c>
      <c r="K276" s="18">
        <f t="shared" si="26"/>
        <v>3943</v>
      </c>
      <c r="L276" s="18">
        <f t="shared" si="26"/>
        <v>3958</v>
      </c>
      <c r="M276" s="18">
        <f t="shared" si="26"/>
        <v>28597</v>
      </c>
      <c r="N276" s="6"/>
      <c r="O276" s="18">
        <f>SUM(O141:O275)</f>
        <v>3719</v>
      </c>
      <c r="P276" s="18">
        <f>SUM(P141:P275)</f>
        <v>3567</v>
      </c>
      <c r="Q276" s="18">
        <f>SUM(Q141:Q275)</f>
        <v>3596</v>
      </c>
      <c r="R276" s="18">
        <f>SUM(R141:R275)</f>
        <v>10882</v>
      </c>
      <c r="S276" s="6"/>
      <c r="T276" s="18">
        <f>SUM(T141:T275)</f>
        <v>4095</v>
      </c>
      <c r="U276" s="18">
        <f>SUM(U141:U275)</f>
        <v>4552</v>
      </c>
      <c r="V276" s="18">
        <f>SUM(V141:V275)</f>
        <v>3913</v>
      </c>
      <c r="W276" s="18">
        <f>SUM(W141:W275)</f>
        <v>110</v>
      </c>
      <c r="X276" s="18">
        <f>SUM(X141:X275)</f>
        <v>12670</v>
      </c>
      <c r="Y276" s="6"/>
      <c r="Z276" s="6"/>
      <c r="AA276" s="18">
        <f>SUM(AA141:AA275)</f>
        <v>52149</v>
      </c>
      <c r="AB276" s="4" t="s">
        <v>237</v>
      </c>
    </row>
    <row r="277" spans="1:28" ht="14.3" customHeight="1" x14ac:dyDescent="0.25">
      <c r="A277" s="26" t="s">
        <v>276</v>
      </c>
      <c r="D277" s="21"/>
      <c r="M277" s="6"/>
      <c r="N277" s="6"/>
      <c r="R277" s="6"/>
      <c r="S277" s="6"/>
      <c r="X277" s="6"/>
      <c r="Y277" s="6"/>
      <c r="Z277" s="6"/>
    </row>
    <row r="278" spans="1:28" ht="14.3" customHeight="1" x14ac:dyDescent="0.25">
      <c r="A278" s="24">
        <v>55</v>
      </c>
      <c r="B278" s="16">
        <v>8055</v>
      </c>
      <c r="C278" s="22" t="s">
        <v>277</v>
      </c>
      <c r="D278" s="21"/>
      <c r="H278" s="12">
        <v>2</v>
      </c>
      <c r="L278" s="12">
        <v>5</v>
      </c>
      <c r="M278" s="6">
        <f t="shared" si="22"/>
        <v>7</v>
      </c>
      <c r="N278" s="6"/>
      <c r="O278" s="12">
        <v>2</v>
      </c>
      <c r="P278" s="12">
        <v>4</v>
      </c>
      <c r="Q278" s="12">
        <v>4</v>
      </c>
      <c r="R278" s="6">
        <f t="shared" si="23"/>
        <v>10</v>
      </c>
      <c r="S278" s="6"/>
      <c r="T278" s="12">
        <v>9</v>
      </c>
      <c r="U278" s="12">
        <v>1</v>
      </c>
      <c r="V278" s="12">
        <v>3</v>
      </c>
      <c r="X278" s="6">
        <f t="shared" si="24"/>
        <v>13</v>
      </c>
      <c r="Y278" s="6"/>
      <c r="Z278" s="6"/>
      <c r="AA278" s="6">
        <f t="shared" ref="AA278:AA320" si="27">M278+R278+X278</f>
        <v>30</v>
      </c>
    </row>
    <row r="279" spans="1:28" ht="14.3" customHeight="1" x14ac:dyDescent="0.25">
      <c r="A279" s="25">
        <v>55</v>
      </c>
      <c r="B279" s="16">
        <v>63</v>
      </c>
      <c r="C279" s="34" t="s">
        <v>106</v>
      </c>
      <c r="D279" s="21"/>
      <c r="E279" s="12">
        <v>26</v>
      </c>
      <c r="F279" s="12">
        <v>50</v>
      </c>
      <c r="G279" s="12">
        <v>36</v>
      </c>
      <c r="H279" s="12">
        <v>38</v>
      </c>
      <c r="I279" s="12">
        <v>48</v>
      </c>
      <c r="J279" s="12">
        <v>51</v>
      </c>
      <c r="K279" s="12">
        <v>46</v>
      </c>
      <c r="M279" s="6">
        <f t="shared" si="22"/>
        <v>295</v>
      </c>
      <c r="N279" s="6"/>
      <c r="R279" s="6">
        <f t="shared" si="23"/>
        <v>0</v>
      </c>
      <c r="S279" s="6"/>
      <c r="X279" s="6">
        <f t="shared" si="24"/>
        <v>0</v>
      </c>
      <c r="Y279" s="6"/>
      <c r="Z279" s="6"/>
      <c r="AA279" s="6">
        <f t="shared" si="27"/>
        <v>295</v>
      </c>
      <c r="AB279" s="4" t="s">
        <v>237</v>
      </c>
    </row>
    <row r="280" spans="1:28" ht="14.3" customHeight="1" x14ac:dyDescent="0.25">
      <c r="A280" s="25">
        <v>55</v>
      </c>
      <c r="B280" s="16">
        <v>746</v>
      </c>
      <c r="C280" s="34" t="s">
        <v>107</v>
      </c>
      <c r="D280" s="21"/>
      <c r="F280" s="12">
        <v>66</v>
      </c>
      <c r="G280" s="12">
        <v>61</v>
      </c>
      <c r="H280" s="12">
        <v>78</v>
      </c>
      <c r="I280" s="12">
        <v>69</v>
      </c>
      <c r="J280" s="12">
        <v>68</v>
      </c>
      <c r="K280" s="12">
        <v>85</v>
      </c>
      <c r="M280" s="6">
        <f t="shared" si="22"/>
        <v>427</v>
      </c>
      <c r="N280" s="6"/>
      <c r="R280" s="6">
        <f t="shared" si="23"/>
        <v>0</v>
      </c>
      <c r="S280" s="6"/>
      <c r="X280" s="6">
        <f t="shared" si="24"/>
        <v>0</v>
      </c>
      <c r="Y280" s="6"/>
      <c r="Z280" s="6"/>
      <c r="AA280" s="6">
        <f t="shared" si="27"/>
        <v>427</v>
      </c>
      <c r="AB280" s="4" t="s">
        <v>237</v>
      </c>
    </row>
    <row r="281" spans="1:28" ht="14.3" customHeight="1" x14ac:dyDescent="0.25">
      <c r="A281" s="25">
        <v>55</v>
      </c>
      <c r="B281" s="16">
        <v>133</v>
      </c>
      <c r="C281" s="34" t="s">
        <v>108</v>
      </c>
      <c r="D281" s="21"/>
      <c r="L281" s="12">
        <v>57</v>
      </c>
      <c r="M281" s="6">
        <f t="shared" si="22"/>
        <v>57</v>
      </c>
      <c r="N281" s="6"/>
      <c r="O281" s="12">
        <v>51</v>
      </c>
      <c r="P281" s="12">
        <v>46</v>
      </c>
      <c r="Q281" s="12">
        <v>39</v>
      </c>
      <c r="R281" s="6">
        <f t="shared" si="23"/>
        <v>136</v>
      </c>
      <c r="S281" s="6"/>
      <c r="T281" s="12">
        <v>55</v>
      </c>
      <c r="U281" s="12">
        <v>61</v>
      </c>
      <c r="V281" s="12">
        <v>51</v>
      </c>
      <c r="X281" s="6">
        <f t="shared" si="24"/>
        <v>167</v>
      </c>
      <c r="Y281" s="6"/>
      <c r="Z281" s="6"/>
      <c r="AA281" s="6">
        <f t="shared" si="27"/>
        <v>360</v>
      </c>
      <c r="AB281" s="4" t="s">
        <v>237</v>
      </c>
    </row>
    <row r="282" spans="1:28" s="11" customFormat="1" ht="14.3" customHeight="1" x14ac:dyDescent="0.25">
      <c r="A282" s="25">
        <v>55</v>
      </c>
      <c r="B282" s="16">
        <v>993</v>
      </c>
      <c r="C282" s="34" t="s">
        <v>109</v>
      </c>
      <c r="D282" s="21"/>
      <c r="E282" s="12"/>
      <c r="F282" s="12"/>
      <c r="G282" s="12"/>
      <c r="H282" s="12"/>
      <c r="I282" s="12"/>
      <c r="J282" s="12"/>
      <c r="K282" s="12"/>
      <c r="L282" s="12"/>
      <c r="M282" s="6">
        <f t="shared" si="22"/>
        <v>0</v>
      </c>
      <c r="N282" s="6"/>
      <c r="O282" s="12"/>
      <c r="P282" s="12"/>
      <c r="Q282" s="12">
        <v>149</v>
      </c>
      <c r="R282" s="6">
        <f t="shared" si="23"/>
        <v>149</v>
      </c>
      <c r="S282" s="6"/>
      <c r="T282" s="12">
        <v>230</v>
      </c>
      <c r="U282" s="12">
        <v>287</v>
      </c>
      <c r="V282" s="12">
        <v>215</v>
      </c>
      <c r="W282" s="12">
        <v>9</v>
      </c>
      <c r="X282" s="6">
        <f t="shared" si="24"/>
        <v>741</v>
      </c>
      <c r="Y282" s="6"/>
      <c r="Z282" s="6"/>
      <c r="AA282" s="6">
        <f t="shared" si="27"/>
        <v>890</v>
      </c>
      <c r="AB282" s="4" t="s">
        <v>237</v>
      </c>
    </row>
    <row r="283" spans="1:28" ht="14.3" customHeight="1" x14ac:dyDescent="0.25">
      <c r="A283" s="25">
        <v>55</v>
      </c>
      <c r="B283" s="16">
        <v>75</v>
      </c>
      <c r="C283" s="34" t="s">
        <v>110</v>
      </c>
      <c r="D283" s="21"/>
      <c r="E283" s="12">
        <v>11</v>
      </c>
      <c r="F283" s="12">
        <v>35</v>
      </c>
      <c r="G283" s="12">
        <v>31</v>
      </c>
      <c r="H283" s="12">
        <v>32</v>
      </c>
      <c r="I283" s="12">
        <v>22</v>
      </c>
      <c r="J283" s="12">
        <v>34</v>
      </c>
      <c r="K283" s="12">
        <v>30</v>
      </c>
      <c r="L283" s="12">
        <v>33</v>
      </c>
      <c r="M283" s="6">
        <f t="shared" si="22"/>
        <v>228</v>
      </c>
      <c r="N283" s="6"/>
      <c r="O283" s="12">
        <v>33</v>
      </c>
      <c r="P283" s="12">
        <v>29</v>
      </c>
      <c r="R283" s="6">
        <f t="shared" si="23"/>
        <v>62</v>
      </c>
      <c r="S283" s="6"/>
      <c r="X283" s="6">
        <f t="shared" si="24"/>
        <v>0</v>
      </c>
      <c r="Y283" s="6"/>
      <c r="Z283" s="6"/>
      <c r="AA283" s="6">
        <f t="shared" si="27"/>
        <v>290</v>
      </c>
      <c r="AB283" s="4" t="s">
        <v>237</v>
      </c>
    </row>
    <row r="284" spans="1:28" ht="14.3" customHeight="1" x14ac:dyDescent="0.25">
      <c r="A284" s="25">
        <v>55</v>
      </c>
      <c r="B284" s="16">
        <v>1192</v>
      </c>
      <c r="C284" s="34" t="s">
        <v>111</v>
      </c>
      <c r="D284" s="21"/>
      <c r="E284" s="12">
        <v>11</v>
      </c>
      <c r="F284" s="12">
        <v>30</v>
      </c>
      <c r="G284" s="12">
        <v>25</v>
      </c>
      <c r="H284" s="12">
        <v>37</v>
      </c>
      <c r="I284" s="12">
        <v>25</v>
      </c>
      <c r="J284" s="12">
        <v>33</v>
      </c>
      <c r="K284" s="12">
        <v>35</v>
      </c>
      <c r="L284" s="12">
        <v>42</v>
      </c>
      <c r="M284" s="6">
        <f t="shared" si="22"/>
        <v>238</v>
      </c>
      <c r="N284" s="6"/>
      <c r="O284" s="12">
        <v>43</v>
      </c>
      <c r="P284" s="12">
        <v>49</v>
      </c>
      <c r="Q284" s="12">
        <v>43</v>
      </c>
      <c r="R284" s="6">
        <f t="shared" si="23"/>
        <v>135</v>
      </c>
      <c r="S284" s="6"/>
      <c r="T284" s="12">
        <v>41</v>
      </c>
      <c r="U284" s="12">
        <v>54</v>
      </c>
      <c r="V284" s="12">
        <v>36</v>
      </c>
      <c r="W284" s="12">
        <v>1</v>
      </c>
      <c r="X284" s="6">
        <f t="shared" si="24"/>
        <v>132</v>
      </c>
      <c r="Y284" s="6"/>
      <c r="Z284" s="6"/>
      <c r="AA284" s="6">
        <f t="shared" si="27"/>
        <v>505</v>
      </c>
      <c r="AB284" s="4" t="s">
        <v>237</v>
      </c>
    </row>
    <row r="285" spans="1:28" ht="14.3" customHeight="1" x14ac:dyDescent="0.25">
      <c r="A285" s="25">
        <v>55</v>
      </c>
      <c r="B285" s="16">
        <v>363</v>
      </c>
      <c r="C285" s="34" t="s">
        <v>112</v>
      </c>
      <c r="D285" s="21"/>
      <c r="F285" s="12">
        <v>64</v>
      </c>
      <c r="G285" s="12">
        <v>60</v>
      </c>
      <c r="H285" s="12">
        <v>42</v>
      </c>
      <c r="I285" s="12">
        <v>57</v>
      </c>
      <c r="J285" s="12">
        <v>55</v>
      </c>
      <c r="K285" s="12">
        <v>51</v>
      </c>
      <c r="M285" s="6">
        <f t="shared" si="22"/>
        <v>329</v>
      </c>
      <c r="N285" s="6"/>
      <c r="R285" s="6">
        <f t="shared" si="23"/>
        <v>0</v>
      </c>
      <c r="S285" s="6"/>
      <c r="X285" s="6">
        <f t="shared" si="24"/>
        <v>0</v>
      </c>
      <c r="Y285" s="6"/>
      <c r="Z285" s="6"/>
      <c r="AA285" s="6">
        <f t="shared" si="27"/>
        <v>329</v>
      </c>
      <c r="AB285" s="4" t="s">
        <v>237</v>
      </c>
    </row>
    <row r="286" spans="1:28" ht="14.3" customHeight="1" x14ac:dyDescent="0.25">
      <c r="A286" s="25">
        <v>55</v>
      </c>
      <c r="B286" s="16">
        <v>58</v>
      </c>
      <c r="C286" s="34" t="s">
        <v>113</v>
      </c>
      <c r="D286" s="21"/>
      <c r="E286" s="12">
        <v>16</v>
      </c>
      <c r="F286" s="12">
        <v>34</v>
      </c>
      <c r="G286" s="12">
        <v>28</v>
      </c>
      <c r="H286" s="12">
        <v>27</v>
      </c>
      <c r="I286" s="12">
        <v>23</v>
      </c>
      <c r="J286" s="12">
        <v>31</v>
      </c>
      <c r="K286" s="12">
        <v>22</v>
      </c>
      <c r="M286" s="6">
        <f t="shared" si="22"/>
        <v>181</v>
      </c>
      <c r="N286" s="6"/>
      <c r="R286" s="6">
        <f t="shared" si="23"/>
        <v>0</v>
      </c>
      <c r="S286" s="6"/>
      <c r="X286" s="6">
        <f t="shared" si="24"/>
        <v>0</v>
      </c>
      <c r="Y286" s="6"/>
      <c r="Z286" s="6"/>
      <c r="AA286" s="6">
        <f t="shared" si="27"/>
        <v>181</v>
      </c>
      <c r="AB286" s="4" t="s">
        <v>237</v>
      </c>
    </row>
    <row r="287" spans="1:28" ht="14.3" customHeight="1" x14ac:dyDescent="0.25">
      <c r="A287" s="25">
        <v>55</v>
      </c>
      <c r="B287" s="16">
        <v>67</v>
      </c>
      <c r="C287" s="34" t="s">
        <v>114</v>
      </c>
      <c r="D287" s="21"/>
      <c r="L287" s="12">
        <v>47</v>
      </c>
      <c r="M287" s="6">
        <f t="shared" si="22"/>
        <v>47</v>
      </c>
      <c r="N287" s="6"/>
      <c r="O287" s="12">
        <v>66</v>
      </c>
      <c r="P287" s="12">
        <v>57</v>
      </c>
      <c r="Q287" s="12">
        <v>106</v>
      </c>
      <c r="R287" s="6">
        <f t="shared" si="23"/>
        <v>229</v>
      </c>
      <c r="S287" s="6"/>
      <c r="T287" s="12">
        <v>115</v>
      </c>
      <c r="U287" s="12">
        <v>141</v>
      </c>
      <c r="V287" s="12">
        <v>116</v>
      </c>
      <c r="W287" s="12">
        <v>7</v>
      </c>
      <c r="X287" s="6">
        <f t="shared" si="24"/>
        <v>379</v>
      </c>
      <c r="Y287" s="6"/>
      <c r="Z287" s="6"/>
      <c r="AA287" s="6">
        <f t="shared" si="27"/>
        <v>655</v>
      </c>
      <c r="AB287" s="4" t="s">
        <v>237</v>
      </c>
    </row>
    <row r="288" spans="1:28" ht="14.3" customHeight="1" x14ac:dyDescent="0.25">
      <c r="A288" s="25">
        <v>55</v>
      </c>
      <c r="B288" s="16">
        <v>965</v>
      </c>
      <c r="C288" s="34" t="s">
        <v>115</v>
      </c>
      <c r="D288" s="21"/>
      <c r="E288" s="12">
        <v>17</v>
      </c>
      <c r="F288" s="12">
        <v>28</v>
      </c>
      <c r="G288" s="12">
        <v>38</v>
      </c>
      <c r="H288" s="12">
        <v>20</v>
      </c>
      <c r="I288" s="12">
        <v>22</v>
      </c>
      <c r="J288" s="12">
        <v>29</v>
      </c>
      <c r="K288" s="12">
        <v>27</v>
      </c>
      <c r="M288" s="6">
        <f t="shared" si="22"/>
        <v>181</v>
      </c>
      <c r="N288" s="6"/>
      <c r="R288" s="6">
        <f t="shared" si="23"/>
        <v>0</v>
      </c>
      <c r="S288" s="6"/>
      <c r="X288" s="6">
        <f t="shared" si="24"/>
        <v>0</v>
      </c>
      <c r="Y288" s="6"/>
      <c r="Z288" s="6"/>
      <c r="AA288" s="6">
        <f t="shared" si="27"/>
        <v>181</v>
      </c>
      <c r="AB288" s="4" t="s">
        <v>237</v>
      </c>
    </row>
    <row r="289" spans="1:28" ht="14.3" customHeight="1" x14ac:dyDescent="0.25">
      <c r="A289" s="25">
        <v>55</v>
      </c>
      <c r="B289" s="16">
        <v>141</v>
      </c>
      <c r="C289" s="34" t="s">
        <v>116</v>
      </c>
      <c r="D289" s="21"/>
      <c r="E289" s="12">
        <v>13</v>
      </c>
      <c r="F289" s="12">
        <v>11</v>
      </c>
      <c r="G289" s="12">
        <v>15</v>
      </c>
      <c r="H289" s="12">
        <v>22</v>
      </c>
      <c r="I289" s="12">
        <v>31</v>
      </c>
      <c r="J289" s="12">
        <v>19</v>
      </c>
      <c r="K289" s="12">
        <v>19</v>
      </c>
      <c r="M289" s="6">
        <f t="shared" si="22"/>
        <v>130</v>
      </c>
      <c r="N289" s="6"/>
      <c r="R289" s="6">
        <f t="shared" si="23"/>
        <v>0</v>
      </c>
      <c r="S289" s="6"/>
      <c r="X289" s="6">
        <f t="shared" si="24"/>
        <v>0</v>
      </c>
      <c r="Y289" s="6"/>
      <c r="Z289" s="6"/>
      <c r="AA289" s="6">
        <f t="shared" si="27"/>
        <v>130</v>
      </c>
      <c r="AB289" s="4" t="s">
        <v>237</v>
      </c>
    </row>
    <row r="290" spans="1:28" ht="14.3" customHeight="1" x14ac:dyDescent="0.25">
      <c r="A290" s="25">
        <v>55</v>
      </c>
      <c r="B290" s="16">
        <v>732</v>
      </c>
      <c r="C290" s="34" t="s">
        <v>117</v>
      </c>
      <c r="D290" s="21"/>
      <c r="E290" s="12">
        <v>19</v>
      </c>
      <c r="F290" s="12">
        <v>43</v>
      </c>
      <c r="G290" s="12">
        <v>50</v>
      </c>
      <c r="H290" s="12">
        <v>48</v>
      </c>
      <c r="I290" s="12">
        <v>53</v>
      </c>
      <c r="J290" s="12">
        <v>47</v>
      </c>
      <c r="K290" s="12">
        <v>36</v>
      </c>
      <c r="L290" s="12">
        <v>65</v>
      </c>
      <c r="M290" s="6">
        <f t="shared" si="22"/>
        <v>361</v>
      </c>
      <c r="N290" s="6"/>
      <c r="O290" s="12">
        <v>44</v>
      </c>
      <c r="P290" s="12">
        <v>53</v>
      </c>
      <c r="R290" s="6">
        <f t="shared" si="23"/>
        <v>97</v>
      </c>
      <c r="S290" s="6"/>
      <c r="X290" s="6">
        <f t="shared" si="24"/>
        <v>0</v>
      </c>
      <c r="Y290" s="6"/>
      <c r="Z290" s="6"/>
      <c r="AA290" s="6">
        <f t="shared" si="27"/>
        <v>458</v>
      </c>
      <c r="AB290" s="4" t="s">
        <v>237</v>
      </c>
    </row>
    <row r="291" spans="1:28" ht="14.3" customHeight="1" x14ac:dyDescent="0.25">
      <c r="A291" s="25">
        <v>55</v>
      </c>
      <c r="B291" s="16">
        <v>366</v>
      </c>
      <c r="C291" s="34" t="s">
        <v>425</v>
      </c>
      <c r="D291" s="21"/>
      <c r="E291" s="12">
        <v>14</v>
      </c>
      <c r="F291" s="12">
        <v>11</v>
      </c>
      <c r="G291" s="12">
        <v>19</v>
      </c>
      <c r="H291" s="12">
        <v>15</v>
      </c>
      <c r="I291" s="12">
        <v>19</v>
      </c>
      <c r="J291" s="12">
        <v>16</v>
      </c>
      <c r="K291" s="12">
        <v>13</v>
      </c>
      <c r="M291" s="6">
        <f t="shared" si="22"/>
        <v>107</v>
      </c>
      <c r="N291" s="6"/>
      <c r="R291" s="6">
        <f t="shared" si="23"/>
        <v>0</v>
      </c>
      <c r="S291" s="6"/>
      <c r="X291" s="6">
        <f t="shared" si="24"/>
        <v>0</v>
      </c>
      <c r="Y291" s="6"/>
      <c r="Z291" s="6"/>
      <c r="AA291" s="6">
        <f t="shared" si="27"/>
        <v>107</v>
      </c>
      <c r="AB291" s="4" t="s">
        <v>237</v>
      </c>
    </row>
    <row r="292" spans="1:28" ht="14.3" customHeight="1" x14ac:dyDescent="0.25">
      <c r="A292" s="25">
        <v>55</v>
      </c>
      <c r="B292" s="16">
        <v>65</v>
      </c>
      <c r="C292" s="34" t="s">
        <v>426</v>
      </c>
      <c r="D292" s="21"/>
      <c r="E292" s="12">
        <v>25</v>
      </c>
      <c r="F292" s="12">
        <v>27</v>
      </c>
      <c r="G292" s="12">
        <v>31</v>
      </c>
      <c r="H292" s="12">
        <v>27</v>
      </c>
      <c r="I292" s="12">
        <v>28</v>
      </c>
      <c r="J292" s="12">
        <v>27</v>
      </c>
      <c r="K292" s="12">
        <v>25</v>
      </c>
      <c r="M292" s="6">
        <f t="shared" si="22"/>
        <v>190</v>
      </c>
      <c r="N292" s="6"/>
      <c r="R292" s="6">
        <f t="shared" si="23"/>
        <v>0</v>
      </c>
      <c r="S292" s="6"/>
      <c r="X292" s="6">
        <f t="shared" si="24"/>
        <v>0</v>
      </c>
      <c r="Y292" s="6"/>
      <c r="Z292" s="6"/>
      <c r="AA292" s="6">
        <f t="shared" si="27"/>
        <v>190</v>
      </c>
      <c r="AB292" s="4" t="s">
        <v>237</v>
      </c>
    </row>
    <row r="293" spans="1:28" ht="14.3" customHeight="1" x14ac:dyDescent="0.25">
      <c r="A293" s="25">
        <v>55</v>
      </c>
      <c r="B293" s="16">
        <v>753</v>
      </c>
      <c r="C293" s="34" t="s">
        <v>118</v>
      </c>
      <c r="D293" s="21"/>
      <c r="L293" s="12">
        <v>104</v>
      </c>
      <c r="M293" s="6">
        <f t="shared" si="22"/>
        <v>104</v>
      </c>
      <c r="N293" s="6"/>
      <c r="O293" s="12">
        <v>82</v>
      </c>
      <c r="P293" s="12">
        <v>106</v>
      </c>
      <c r="R293" s="6">
        <f t="shared" si="23"/>
        <v>188</v>
      </c>
      <c r="S293" s="6"/>
      <c r="X293" s="6">
        <f t="shared" si="24"/>
        <v>0</v>
      </c>
      <c r="Y293" s="6"/>
      <c r="Z293" s="6"/>
      <c r="AA293" s="6">
        <f t="shared" si="27"/>
        <v>292</v>
      </c>
      <c r="AB293" s="4" t="s">
        <v>237</v>
      </c>
    </row>
    <row r="294" spans="1:28" ht="14.3" customHeight="1" x14ac:dyDescent="0.25">
      <c r="A294" s="25">
        <v>55</v>
      </c>
      <c r="B294" s="16">
        <v>362</v>
      </c>
      <c r="C294" s="34" t="s">
        <v>119</v>
      </c>
      <c r="D294" s="21"/>
      <c r="F294" s="12">
        <v>16</v>
      </c>
      <c r="G294" s="12">
        <v>29</v>
      </c>
      <c r="H294" s="12">
        <v>34</v>
      </c>
      <c r="I294" s="12">
        <v>26</v>
      </c>
      <c r="J294" s="12">
        <v>37</v>
      </c>
      <c r="K294" s="12">
        <v>31</v>
      </c>
      <c r="M294" s="6">
        <f t="shared" si="22"/>
        <v>173</v>
      </c>
      <c r="N294" s="6"/>
      <c r="R294" s="6">
        <f t="shared" si="23"/>
        <v>0</v>
      </c>
      <c r="S294" s="6"/>
      <c r="X294" s="6">
        <f t="shared" si="24"/>
        <v>0</v>
      </c>
      <c r="Y294" s="6"/>
      <c r="Z294" s="6"/>
      <c r="AA294" s="6">
        <f t="shared" si="27"/>
        <v>173</v>
      </c>
      <c r="AB294" s="4" t="s">
        <v>237</v>
      </c>
    </row>
    <row r="295" spans="1:28" ht="14.3" customHeight="1" x14ac:dyDescent="0.25">
      <c r="A295" s="25">
        <v>55</v>
      </c>
      <c r="B295" s="16">
        <v>60</v>
      </c>
      <c r="C295" s="34" t="s">
        <v>120</v>
      </c>
      <c r="D295" s="21"/>
      <c r="E295" s="12">
        <v>18</v>
      </c>
      <c r="F295" s="12">
        <v>27</v>
      </c>
      <c r="G295" s="12">
        <v>33</v>
      </c>
      <c r="H295" s="12">
        <v>25</v>
      </c>
      <c r="I295" s="12">
        <v>47</v>
      </c>
      <c r="J295" s="12">
        <v>17</v>
      </c>
      <c r="K295" s="12">
        <v>28</v>
      </c>
      <c r="M295" s="6">
        <f t="shared" si="22"/>
        <v>195</v>
      </c>
      <c r="N295" s="6"/>
      <c r="R295" s="6">
        <f t="shared" si="23"/>
        <v>0</v>
      </c>
      <c r="S295" s="6"/>
      <c r="X295" s="6">
        <f t="shared" si="24"/>
        <v>0</v>
      </c>
      <c r="Y295" s="6"/>
      <c r="Z295" s="6"/>
      <c r="AA295" s="6">
        <f t="shared" si="27"/>
        <v>195</v>
      </c>
      <c r="AB295" s="4" t="s">
        <v>237</v>
      </c>
    </row>
    <row r="296" spans="1:28" ht="14.3" customHeight="1" x14ac:dyDescent="0.25">
      <c r="A296" s="25">
        <v>55</v>
      </c>
      <c r="B296" s="16">
        <v>59</v>
      </c>
      <c r="C296" s="34" t="s">
        <v>121</v>
      </c>
      <c r="D296" s="21"/>
      <c r="E296" s="12">
        <v>29</v>
      </c>
      <c r="F296" s="12">
        <v>36</v>
      </c>
      <c r="G296" s="12">
        <v>37</v>
      </c>
      <c r="H296" s="12">
        <v>38</v>
      </c>
      <c r="I296" s="12">
        <v>35</v>
      </c>
      <c r="J296" s="12">
        <v>38</v>
      </c>
      <c r="K296" s="12">
        <v>39</v>
      </c>
      <c r="M296" s="6">
        <f t="shared" si="22"/>
        <v>252</v>
      </c>
      <c r="N296" s="6"/>
      <c r="R296" s="6">
        <f t="shared" si="23"/>
        <v>0</v>
      </c>
      <c r="S296" s="6"/>
      <c r="X296" s="6">
        <f t="shared" si="24"/>
        <v>0</v>
      </c>
      <c r="Y296" s="6"/>
      <c r="Z296" s="6"/>
      <c r="AA296" s="6">
        <f t="shared" si="27"/>
        <v>252</v>
      </c>
      <c r="AB296" s="4" t="s">
        <v>237</v>
      </c>
    </row>
    <row r="297" spans="1:28" ht="14.3" customHeight="1" x14ac:dyDescent="0.25">
      <c r="A297" s="25">
        <v>55</v>
      </c>
      <c r="B297" s="16">
        <v>24</v>
      </c>
      <c r="C297" s="34" t="s">
        <v>122</v>
      </c>
      <c r="D297" s="21"/>
      <c r="E297" s="12">
        <v>9</v>
      </c>
      <c r="F297" s="12">
        <v>17</v>
      </c>
      <c r="G297" s="12">
        <v>12</v>
      </c>
      <c r="H297" s="12">
        <v>17</v>
      </c>
      <c r="I297" s="12">
        <v>15</v>
      </c>
      <c r="J297" s="12">
        <v>14</v>
      </c>
      <c r="K297" s="12">
        <v>14</v>
      </c>
      <c r="L297" s="12">
        <v>43</v>
      </c>
      <c r="M297" s="6">
        <f t="shared" si="22"/>
        <v>141</v>
      </c>
      <c r="N297" s="6"/>
      <c r="O297" s="12">
        <v>33</v>
      </c>
      <c r="P297" s="12">
        <v>30</v>
      </c>
      <c r="R297" s="6">
        <f t="shared" si="23"/>
        <v>63</v>
      </c>
      <c r="S297" s="6"/>
      <c r="X297" s="6">
        <f t="shared" si="24"/>
        <v>0</v>
      </c>
      <c r="Y297" s="6"/>
      <c r="Z297" s="6"/>
      <c r="AA297" s="6">
        <f t="shared" si="27"/>
        <v>204</v>
      </c>
      <c r="AB297" s="4" t="s">
        <v>237</v>
      </c>
    </row>
    <row r="298" spans="1:28" ht="14.3" customHeight="1" x14ac:dyDescent="0.25">
      <c r="A298" s="25">
        <v>55</v>
      </c>
      <c r="B298" s="16">
        <v>998</v>
      </c>
      <c r="C298" s="34" t="s">
        <v>123</v>
      </c>
      <c r="D298" s="21"/>
      <c r="M298" s="6">
        <f t="shared" si="22"/>
        <v>0</v>
      </c>
      <c r="N298" s="6"/>
      <c r="R298" s="6">
        <f t="shared" si="23"/>
        <v>0</v>
      </c>
      <c r="S298" s="6"/>
      <c r="T298" s="12">
        <v>7</v>
      </c>
      <c r="U298" s="12">
        <v>10</v>
      </c>
      <c r="V298" s="12">
        <v>1</v>
      </c>
      <c r="X298" s="6">
        <f t="shared" si="24"/>
        <v>18</v>
      </c>
      <c r="Y298" s="6"/>
      <c r="Z298" s="6"/>
      <c r="AA298" s="6">
        <f t="shared" si="27"/>
        <v>18</v>
      </c>
      <c r="AB298" s="4" t="s">
        <v>237</v>
      </c>
    </row>
    <row r="299" spans="1:28" ht="14.3" customHeight="1" x14ac:dyDescent="0.25">
      <c r="A299" s="25">
        <v>55</v>
      </c>
      <c r="B299" s="16">
        <v>70</v>
      </c>
      <c r="C299" s="34" t="s">
        <v>124</v>
      </c>
      <c r="D299" s="21"/>
      <c r="M299" s="6">
        <f t="shared" si="22"/>
        <v>0</v>
      </c>
      <c r="N299" s="6"/>
      <c r="Q299" s="12">
        <v>189</v>
      </c>
      <c r="R299" s="6">
        <f t="shared" si="23"/>
        <v>189</v>
      </c>
      <c r="S299" s="6"/>
      <c r="T299" s="12">
        <v>213</v>
      </c>
      <c r="U299" s="12">
        <v>235</v>
      </c>
      <c r="V299" s="12">
        <v>231</v>
      </c>
      <c r="W299" s="12">
        <v>4</v>
      </c>
      <c r="X299" s="6">
        <f t="shared" si="24"/>
        <v>683</v>
      </c>
      <c r="Y299" s="6"/>
      <c r="Z299" s="6"/>
      <c r="AA299" s="6">
        <f t="shared" si="27"/>
        <v>872</v>
      </c>
      <c r="AB299" s="4" t="s">
        <v>237</v>
      </c>
    </row>
    <row r="300" spans="1:28" ht="14.3" customHeight="1" x14ac:dyDescent="0.25">
      <c r="A300" s="25">
        <v>55</v>
      </c>
      <c r="B300" s="16">
        <v>1158</v>
      </c>
      <c r="C300" s="34" t="s">
        <v>125</v>
      </c>
      <c r="D300" s="21"/>
      <c r="E300" s="12">
        <v>46</v>
      </c>
      <c r="F300" s="12">
        <v>44</v>
      </c>
      <c r="G300" s="12">
        <v>74</v>
      </c>
      <c r="H300" s="12">
        <v>59</v>
      </c>
      <c r="I300" s="12">
        <v>60</v>
      </c>
      <c r="J300" s="12">
        <v>75</v>
      </c>
      <c r="K300" s="12">
        <v>63</v>
      </c>
      <c r="L300" s="12">
        <v>53</v>
      </c>
      <c r="M300" s="6">
        <f t="shared" si="22"/>
        <v>474</v>
      </c>
      <c r="N300" s="6"/>
      <c r="O300" s="12">
        <v>55</v>
      </c>
      <c r="P300" s="12">
        <v>74</v>
      </c>
      <c r="R300" s="6">
        <f t="shared" si="23"/>
        <v>129</v>
      </c>
      <c r="S300" s="6"/>
      <c r="X300" s="6">
        <f t="shared" si="24"/>
        <v>0</v>
      </c>
      <c r="Y300" s="6"/>
      <c r="Z300" s="6"/>
      <c r="AA300" s="6">
        <f t="shared" si="27"/>
        <v>603</v>
      </c>
      <c r="AB300" s="4" t="s">
        <v>237</v>
      </c>
    </row>
    <row r="301" spans="1:28" ht="14.3" customHeight="1" x14ac:dyDescent="0.25">
      <c r="A301" s="25">
        <v>55</v>
      </c>
      <c r="B301" s="16">
        <v>379</v>
      </c>
      <c r="C301" s="34" t="s">
        <v>126</v>
      </c>
      <c r="D301" s="21"/>
      <c r="M301" s="6">
        <f t="shared" si="22"/>
        <v>0</v>
      </c>
      <c r="N301" s="6"/>
      <c r="R301" s="6">
        <f t="shared" si="23"/>
        <v>0</v>
      </c>
      <c r="S301" s="6"/>
      <c r="U301" s="12">
        <v>9</v>
      </c>
      <c r="V301" s="12">
        <v>17</v>
      </c>
      <c r="W301" s="12">
        <v>9</v>
      </c>
      <c r="X301" s="6">
        <f t="shared" si="24"/>
        <v>35</v>
      </c>
      <c r="Y301" s="6"/>
      <c r="Z301" s="6"/>
      <c r="AA301" s="6">
        <f t="shared" si="27"/>
        <v>35</v>
      </c>
      <c r="AB301" s="4" t="s">
        <v>237</v>
      </c>
    </row>
    <row r="302" spans="1:28" ht="14.3" customHeight="1" x14ac:dyDescent="0.25">
      <c r="A302" s="25">
        <v>55</v>
      </c>
      <c r="B302" s="16">
        <v>62</v>
      </c>
      <c r="C302" s="34" t="s">
        <v>127</v>
      </c>
      <c r="D302" s="21"/>
      <c r="F302" s="12">
        <v>87</v>
      </c>
      <c r="G302" s="12">
        <v>75</v>
      </c>
      <c r="H302" s="12">
        <v>87</v>
      </c>
      <c r="I302" s="12">
        <v>85</v>
      </c>
      <c r="J302" s="12">
        <v>87</v>
      </c>
      <c r="K302" s="12">
        <v>78</v>
      </c>
      <c r="M302" s="6">
        <f t="shared" ref="M302:M320" si="28">SUM(E302:L302)</f>
        <v>499</v>
      </c>
      <c r="N302" s="6"/>
      <c r="R302" s="6">
        <f t="shared" si="23"/>
        <v>0</v>
      </c>
      <c r="S302" s="6"/>
      <c r="X302" s="6">
        <f t="shared" si="24"/>
        <v>0</v>
      </c>
      <c r="Y302" s="6"/>
      <c r="Z302" s="6"/>
      <c r="AA302" s="6">
        <f t="shared" si="27"/>
        <v>499</v>
      </c>
      <c r="AB302" s="4" t="s">
        <v>237</v>
      </c>
    </row>
    <row r="303" spans="1:28" ht="14.3" customHeight="1" x14ac:dyDescent="0.25">
      <c r="A303" s="25">
        <v>55</v>
      </c>
      <c r="B303" s="16">
        <v>61</v>
      </c>
      <c r="C303" s="34" t="s">
        <v>128</v>
      </c>
      <c r="D303" s="21"/>
      <c r="E303" s="12">
        <v>16</v>
      </c>
      <c r="F303" s="12">
        <v>18</v>
      </c>
      <c r="G303" s="12">
        <v>25</v>
      </c>
      <c r="H303" s="12">
        <v>18</v>
      </c>
      <c r="I303" s="12">
        <v>22</v>
      </c>
      <c r="J303" s="12">
        <v>23</v>
      </c>
      <c r="K303" s="12">
        <v>20</v>
      </c>
      <c r="M303" s="6">
        <f t="shared" si="28"/>
        <v>142</v>
      </c>
      <c r="N303" s="6"/>
      <c r="R303" s="6">
        <f t="shared" si="23"/>
        <v>0</v>
      </c>
      <c r="S303" s="6"/>
      <c r="X303" s="6">
        <f t="shared" si="24"/>
        <v>0</v>
      </c>
      <c r="Y303" s="6"/>
      <c r="Z303" s="6"/>
      <c r="AA303" s="6">
        <f t="shared" si="27"/>
        <v>142</v>
      </c>
      <c r="AB303" s="4" t="s">
        <v>237</v>
      </c>
    </row>
    <row r="304" spans="1:28" ht="14.3" customHeight="1" x14ac:dyDescent="0.25">
      <c r="A304" s="25">
        <v>55</v>
      </c>
      <c r="B304" s="16">
        <v>129</v>
      </c>
      <c r="C304" s="34" t="s">
        <v>129</v>
      </c>
      <c r="D304" s="21"/>
      <c r="E304" s="12">
        <v>17</v>
      </c>
      <c r="F304" s="12">
        <v>20</v>
      </c>
      <c r="G304" s="12">
        <v>8</v>
      </c>
      <c r="H304" s="12">
        <v>13</v>
      </c>
      <c r="I304" s="12">
        <v>13</v>
      </c>
      <c r="J304" s="12">
        <v>19</v>
      </c>
      <c r="K304" s="12">
        <v>15</v>
      </c>
      <c r="M304" s="6">
        <f t="shared" si="28"/>
        <v>105</v>
      </c>
      <c r="N304" s="6"/>
      <c r="R304" s="6">
        <f t="shared" si="23"/>
        <v>0</v>
      </c>
      <c r="S304" s="6"/>
      <c r="X304" s="6">
        <f t="shared" si="24"/>
        <v>0</v>
      </c>
      <c r="Y304" s="6"/>
      <c r="Z304" s="6"/>
      <c r="AA304" s="6">
        <f t="shared" si="27"/>
        <v>105</v>
      </c>
      <c r="AB304" s="4" t="s">
        <v>237</v>
      </c>
    </row>
    <row r="305" spans="1:28" ht="14.3" customHeight="1" x14ac:dyDescent="0.25">
      <c r="A305" s="25">
        <v>55</v>
      </c>
      <c r="B305" s="16">
        <v>1108</v>
      </c>
      <c r="C305" s="34" t="s">
        <v>130</v>
      </c>
      <c r="D305" s="21"/>
      <c r="M305" s="6">
        <f t="shared" si="28"/>
        <v>0</v>
      </c>
      <c r="N305" s="6"/>
      <c r="P305" s="12">
        <v>4</v>
      </c>
      <c r="Q305" s="12">
        <v>5</v>
      </c>
      <c r="R305" s="6">
        <f t="shared" si="23"/>
        <v>9</v>
      </c>
      <c r="S305" s="6"/>
      <c r="T305" s="12">
        <v>8</v>
      </c>
      <c r="U305" s="12">
        <v>9</v>
      </c>
      <c r="V305" s="12">
        <v>10</v>
      </c>
      <c r="X305" s="6">
        <f t="shared" si="24"/>
        <v>27</v>
      </c>
      <c r="Y305" s="6"/>
      <c r="Z305" s="6"/>
      <c r="AA305" s="6">
        <f t="shared" si="27"/>
        <v>36</v>
      </c>
      <c r="AB305" s="4" t="s">
        <v>237</v>
      </c>
    </row>
    <row r="306" spans="1:28" ht="14.3" customHeight="1" x14ac:dyDescent="0.25">
      <c r="A306" s="25">
        <v>55</v>
      </c>
      <c r="B306" s="16">
        <v>712</v>
      </c>
      <c r="C306" s="34" t="s">
        <v>131</v>
      </c>
      <c r="D306" s="21"/>
      <c r="L306" s="12">
        <v>83</v>
      </c>
      <c r="M306" s="6">
        <f t="shared" si="28"/>
        <v>83</v>
      </c>
      <c r="N306" s="6"/>
      <c r="O306" s="12">
        <v>99</v>
      </c>
      <c r="P306" s="12">
        <v>63</v>
      </c>
      <c r="Q306" s="12">
        <v>83</v>
      </c>
      <c r="R306" s="6">
        <f t="shared" si="23"/>
        <v>245</v>
      </c>
      <c r="S306" s="6"/>
      <c r="T306" s="12">
        <v>77</v>
      </c>
      <c r="U306" s="12">
        <v>108</v>
      </c>
      <c r="V306" s="12">
        <v>76</v>
      </c>
      <c r="W306" s="12">
        <v>5</v>
      </c>
      <c r="X306" s="6">
        <f t="shared" si="24"/>
        <v>266</v>
      </c>
      <c r="Y306" s="6"/>
      <c r="Z306" s="6"/>
      <c r="AA306" s="6">
        <f t="shared" si="27"/>
        <v>594</v>
      </c>
      <c r="AB306" s="4" t="s">
        <v>237</v>
      </c>
    </row>
    <row r="307" spans="1:28" ht="14.3" customHeight="1" x14ac:dyDescent="0.25">
      <c r="A307" s="25">
        <v>55</v>
      </c>
      <c r="B307" s="16">
        <v>73</v>
      </c>
      <c r="C307" s="34" t="s">
        <v>132</v>
      </c>
      <c r="D307" s="21"/>
      <c r="F307" s="12">
        <v>60</v>
      </c>
      <c r="G307" s="12">
        <v>72</v>
      </c>
      <c r="H307" s="12">
        <v>45</v>
      </c>
      <c r="I307" s="12">
        <v>80</v>
      </c>
      <c r="J307" s="12">
        <v>44</v>
      </c>
      <c r="K307" s="12">
        <v>46</v>
      </c>
      <c r="M307" s="6">
        <f t="shared" si="28"/>
        <v>347</v>
      </c>
      <c r="N307" s="6"/>
      <c r="R307" s="6">
        <f t="shared" si="23"/>
        <v>0</v>
      </c>
      <c r="S307" s="6"/>
      <c r="X307" s="6">
        <f t="shared" si="24"/>
        <v>0</v>
      </c>
      <c r="Y307" s="6"/>
      <c r="Z307" s="6"/>
      <c r="AA307" s="6">
        <f t="shared" si="27"/>
        <v>347</v>
      </c>
      <c r="AB307" s="4" t="s">
        <v>237</v>
      </c>
    </row>
    <row r="308" spans="1:28" ht="14.3" customHeight="1" x14ac:dyDescent="0.25">
      <c r="A308" s="25">
        <v>55</v>
      </c>
      <c r="B308" s="16">
        <v>967</v>
      </c>
      <c r="C308" s="34" t="s">
        <v>133</v>
      </c>
      <c r="D308" s="21"/>
      <c r="L308" s="12">
        <v>83</v>
      </c>
      <c r="M308" s="6">
        <f t="shared" si="28"/>
        <v>83</v>
      </c>
      <c r="N308" s="6"/>
      <c r="O308" s="12">
        <v>86</v>
      </c>
      <c r="P308" s="12">
        <v>87</v>
      </c>
      <c r="Q308" s="12">
        <v>141</v>
      </c>
      <c r="R308" s="6">
        <f t="shared" si="23"/>
        <v>314</v>
      </c>
      <c r="S308" s="6"/>
      <c r="T308" s="12">
        <v>152</v>
      </c>
      <c r="U308" s="12">
        <v>185</v>
      </c>
      <c r="V308" s="12">
        <v>155</v>
      </c>
      <c r="W308" s="12">
        <v>5</v>
      </c>
      <c r="X308" s="6">
        <f t="shared" si="24"/>
        <v>497</v>
      </c>
      <c r="Y308" s="6"/>
      <c r="Z308" s="6"/>
      <c r="AA308" s="6">
        <f t="shared" si="27"/>
        <v>894</v>
      </c>
      <c r="AB308" s="4" t="s">
        <v>237</v>
      </c>
    </row>
    <row r="309" spans="1:28" ht="14.3" customHeight="1" x14ac:dyDescent="0.25">
      <c r="A309" s="25">
        <v>55</v>
      </c>
      <c r="B309" s="16">
        <v>966</v>
      </c>
      <c r="C309" s="34" t="s">
        <v>134</v>
      </c>
      <c r="D309" s="21"/>
      <c r="L309" s="12">
        <v>161</v>
      </c>
      <c r="M309" s="6">
        <f t="shared" si="28"/>
        <v>161</v>
      </c>
      <c r="N309" s="6"/>
      <c r="O309" s="12">
        <v>105</v>
      </c>
      <c r="P309" s="12">
        <v>136</v>
      </c>
      <c r="R309" s="6">
        <f t="shared" si="23"/>
        <v>241</v>
      </c>
      <c r="S309" s="6"/>
      <c r="X309" s="6">
        <f t="shared" si="24"/>
        <v>0</v>
      </c>
      <c r="Y309" s="6"/>
      <c r="Z309" s="6"/>
      <c r="AA309" s="6">
        <f t="shared" si="27"/>
        <v>402</v>
      </c>
      <c r="AB309" s="4" t="s">
        <v>237</v>
      </c>
    </row>
    <row r="310" spans="1:28" ht="14.3" customHeight="1" x14ac:dyDescent="0.25">
      <c r="A310" s="25">
        <v>55</v>
      </c>
      <c r="B310" s="16">
        <v>72</v>
      </c>
      <c r="C310" s="34" t="s">
        <v>135</v>
      </c>
      <c r="D310" s="21"/>
      <c r="E310" s="12">
        <v>18</v>
      </c>
      <c r="F310" s="12">
        <v>39</v>
      </c>
      <c r="G310" s="12">
        <v>30</v>
      </c>
      <c r="H310" s="12">
        <v>36</v>
      </c>
      <c r="I310" s="12">
        <v>41</v>
      </c>
      <c r="J310" s="12">
        <v>44</v>
      </c>
      <c r="K310" s="12">
        <v>26</v>
      </c>
      <c r="M310" s="6">
        <f t="shared" si="28"/>
        <v>234</v>
      </c>
      <c r="N310" s="6"/>
      <c r="R310" s="6">
        <f t="shared" si="23"/>
        <v>0</v>
      </c>
      <c r="S310" s="6"/>
      <c r="X310" s="6">
        <f t="shared" si="24"/>
        <v>0</v>
      </c>
      <c r="Y310" s="6"/>
      <c r="Z310" s="6"/>
      <c r="AA310" s="6">
        <f t="shared" si="27"/>
        <v>234</v>
      </c>
      <c r="AB310" s="4" t="s">
        <v>237</v>
      </c>
    </row>
    <row r="311" spans="1:28" ht="14.3" customHeight="1" x14ac:dyDescent="0.25">
      <c r="A311" s="25">
        <v>55</v>
      </c>
      <c r="B311" s="16">
        <v>55</v>
      </c>
      <c r="C311" s="34" t="s">
        <v>136</v>
      </c>
      <c r="D311" s="21"/>
      <c r="F311" s="12">
        <v>37</v>
      </c>
      <c r="G311" s="12">
        <v>32</v>
      </c>
      <c r="H311" s="12">
        <v>36</v>
      </c>
      <c r="I311" s="12">
        <v>27</v>
      </c>
      <c r="J311" s="12">
        <v>25</v>
      </c>
      <c r="K311" s="12">
        <v>30</v>
      </c>
      <c r="M311" s="6">
        <f t="shared" si="28"/>
        <v>187</v>
      </c>
      <c r="N311" s="6"/>
      <c r="R311" s="6">
        <f t="shared" si="23"/>
        <v>0</v>
      </c>
      <c r="S311" s="6"/>
      <c r="X311" s="6">
        <f t="shared" si="24"/>
        <v>0</v>
      </c>
      <c r="Y311" s="6"/>
      <c r="Z311" s="6"/>
      <c r="AA311" s="6">
        <f t="shared" si="27"/>
        <v>187</v>
      </c>
      <c r="AB311" s="4" t="s">
        <v>237</v>
      </c>
    </row>
    <row r="312" spans="1:28" ht="14.3" customHeight="1" x14ac:dyDescent="0.25">
      <c r="A312" s="25">
        <v>55</v>
      </c>
      <c r="B312" s="16">
        <v>54</v>
      </c>
      <c r="C312" s="34" t="s">
        <v>137</v>
      </c>
      <c r="D312" s="21"/>
      <c r="E312" s="12">
        <v>32</v>
      </c>
      <c r="F312" s="12">
        <v>41</v>
      </c>
      <c r="G312" s="12">
        <v>39</v>
      </c>
      <c r="H312" s="12">
        <v>45</v>
      </c>
      <c r="I312" s="12">
        <v>42</v>
      </c>
      <c r="J312" s="12">
        <v>19</v>
      </c>
      <c r="K312" s="12">
        <v>21</v>
      </c>
      <c r="M312" s="6">
        <f t="shared" si="28"/>
        <v>239</v>
      </c>
      <c r="N312" s="6"/>
      <c r="R312" s="6">
        <f t="shared" si="23"/>
        <v>0</v>
      </c>
      <c r="S312" s="6"/>
      <c r="X312" s="6">
        <f t="shared" si="24"/>
        <v>0</v>
      </c>
      <c r="Y312" s="6"/>
      <c r="Z312" s="6"/>
      <c r="AA312" s="6">
        <f t="shared" si="27"/>
        <v>239</v>
      </c>
      <c r="AB312" s="4" t="s">
        <v>237</v>
      </c>
    </row>
    <row r="313" spans="1:28" ht="14.3" customHeight="1" x14ac:dyDescent="0.25">
      <c r="A313" s="25">
        <v>55</v>
      </c>
      <c r="B313" s="16">
        <v>360</v>
      </c>
      <c r="C313" s="34" t="s">
        <v>138</v>
      </c>
      <c r="D313" s="21"/>
      <c r="E313" s="12">
        <v>15</v>
      </c>
      <c r="F313" s="12">
        <v>27</v>
      </c>
      <c r="G313" s="12">
        <v>21</v>
      </c>
      <c r="H313" s="12">
        <v>25</v>
      </c>
      <c r="I313" s="12">
        <v>31</v>
      </c>
      <c r="J313" s="12">
        <v>20</v>
      </c>
      <c r="K313" s="12">
        <v>22</v>
      </c>
      <c r="M313" s="6">
        <f t="shared" si="28"/>
        <v>161</v>
      </c>
      <c r="N313" s="6"/>
      <c r="R313" s="6">
        <f t="shared" si="23"/>
        <v>0</v>
      </c>
      <c r="S313" s="6"/>
      <c r="X313" s="6">
        <f t="shared" si="24"/>
        <v>0</v>
      </c>
      <c r="Y313" s="6"/>
      <c r="Z313" s="6"/>
      <c r="AA313" s="6">
        <f t="shared" si="27"/>
        <v>161</v>
      </c>
      <c r="AB313" s="4" t="s">
        <v>237</v>
      </c>
    </row>
    <row r="314" spans="1:28" ht="14.3" customHeight="1" x14ac:dyDescent="0.25">
      <c r="A314" s="25">
        <v>55</v>
      </c>
      <c r="B314" s="16">
        <v>1110</v>
      </c>
      <c r="C314" s="34" t="s">
        <v>139</v>
      </c>
      <c r="D314" s="21"/>
      <c r="M314" s="6">
        <f t="shared" si="28"/>
        <v>0</v>
      </c>
      <c r="N314" s="6"/>
      <c r="P314" s="12">
        <v>2</v>
      </c>
      <c r="Q314" s="12">
        <v>2</v>
      </c>
      <c r="R314" s="6">
        <f t="shared" si="23"/>
        <v>4</v>
      </c>
      <c r="S314" s="6"/>
      <c r="T314" s="12">
        <v>6</v>
      </c>
      <c r="U314" s="12">
        <v>7</v>
      </c>
      <c r="V314" s="12">
        <v>5</v>
      </c>
      <c r="X314" s="6">
        <f t="shared" si="24"/>
        <v>18</v>
      </c>
      <c r="Y314" s="6"/>
      <c r="Z314" s="6"/>
      <c r="AA314" s="6">
        <f t="shared" si="27"/>
        <v>22</v>
      </c>
      <c r="AB314" s="4" t="s">
        <v>237</v>
      </c>
    </row>
    <row r="315" spans="1:28" ht="14.3" customHeight="1" x14ac:dyDescent="0.25">
      <c r="A315" s="25">
        <v>55</v>
      </c>
      <c r="B315" s="16">
        <v>994</v>
      </c>
      <c r="C315" s="34" t="s">
        <v>140</v>
      </c>
      <c r="D315" s="21"/>
      <c r="L315" s="12">
        <v>199</v>
      </c>
      <c r="M315" s="6">
        <f t="shared" si="28"/>
        <v>199</v>
      </c>
      <c r="N315" s="6"/>
      <c r="O315" s="12">
        <v>177</v>
      </c>
      <c r="P315" s="12">
        <v>190</v>
      </c>
      <c r="Q315" s="12">
        <v>1</v>
      </c>
      <c r="R315" s="6">
        <f t="shared" si="23"/>
        <v>368</v>
      </c>
      <c r="S315" s="6"/>
      <c r="T315" s="12">
        <v>2</v>
      </c>
      <c r="W315" s="12">
        <v>1</v>
      </c>
      <c r="X315" s="6">
        <f t="shared" si="24"/>
        <v>3</v>
      </c>
      <c r="Y315" s="6"/>
      <c r="Z315" s="6"/>
      <c r="AA315" s="6">
        <f t="shared" si="27"/>
        <v>570</v>
      </c>
      <c r="AB315" s="4" t="s">
        <v>237</v>
      </c>
    </row>
    <row r="316" spans="1:28" ht="14.3" customHeight="1" x14ac:dyDescent="0.25">
      <c r="A316" s="25">
        <v>55</v>
      </c>
      <c r="B316" s="16">
        <v>71</v>
      </c>
      <c r="C316" s="34" t="s">
        <v>141</v>
      </c>
      <c r="D316" s="21"/>
      <c r="M316" s="6">
        <f t="shared" si="28"/>
        <v>0</v>
      </c>
      <c r="N316" s="6"/>
      <c r="Q316" s="12">
        <v>147</v>
      </c>
      <c r="R316" s="6">
        <f t="shared" si="23"/>
        <v>147</v>
      </c>
      <c r="S316" s="6"/>
      <c r="T316" s="12">
        <v>145</v>
      </c>
      <c r="U316" s="12">
        <v>170</v>
      </c>
      <c r="V316" s="12">
        <v>175</v>
      </c>
      <c r="W316" s="12">
        <v>8</v>
      </c>
      <c r="X316" s="6">
        <f t="shared" si="24"/>
        <v>498</v>
      </c>
      <c r="Y316" s="6"/>
      <c r="Z316" s="6"/>
      <c r="AA316" s="6">
        <f t="shared" si="27"/>
        <v>645</v>
      </c>
      <c r="AB316" s="4" t="s">
        <v>237</v>
      </c>
    </row>
    <row r="317" spans="1:28" ht="14.3" customHeight="1" x14ac:dyDescent="0.25">
      <c r="A317" s="25">
        <v>55</v>
      </c>
      <c r="B317" s="16">
        <v>376</v>
      </c>
      <c r="C317" s="34" t="s">
        <v>142</v>
      </c>
      <c r="D317" s="21"/>
      <c r="M317" s="6">
        <f t="shared" si="28"/>
        <v>0</v>
      </c>
      <c r="N317" s="6"/>
      <c r="R317" s="6">
        <f t="shared" si="23"/>
        <v>0</v>
      </c>
      <c r="S317" s="6"/>
      <c r="U317" s="12">
        <v>7</v>
      </c>
      <c r="V317" s="12">
        <v>14</v>
      </c>
      <c r="W317" s="12">
        <v>11</v>
      </c>
      <c r="X317" s="6">
        <f t="shared" si="24"/>
        <v>32</v>
      </c>
      <c r="Y317" s="6"/>
      <c r="Z317" s="6"/>
      <c r="AA317" s="6">
        <f t="shared" si="27"/>
        <v>32</v>
      </c>
      <c r="AB317" s="4" t="s">
        <v>237</v>
      </c>
    </row>
    <row r="318" spans="1:28" ht="14.3" customHeight="1" x14ac:dyDescent="0.25">
      <c r="A318" s="25">
        <v>55</v>
      </c>
      <c r="B318" s="16">
        <v>699</v>
      </c>
      <c r="C318" s="34" t="s">
        <v>143</v>
      </c>
      <c r="D318" s="21"/>
      <c r="E318" s="12">
        <v>20</v>
      </c>
      <c r="F318" s="12">
        <v>35</v>
      </c>
      <c r="G318" s="12">
        <v>31</v>
      </c>
      <c r="H318" s="12">
        <v>39</v>
      </c>
      <c r="I318" s="12">
        <v>40</v>
      </c>
      <c r="J318" s="12">
        <v>32</v>
      </c>
      <c r="K318" s="12">
        <v>27</v>
      </c>
      <c r="M318" s="6">
        <f t="shared" si="28"/>
        <v>224</v>
      </c>
      <c r="N318" s="6"/>
      <c r="R318" s="6">
        <f t="shared" si="23"/>
        <v>0</v>
      </c>
      <c r="S318" s="6"/>
      <c r="X318" s="6">
        <f t="shared" si="24"/>
        <v>0</v>
      </c>
      <c r="Y318" s="6"/>
      <c r="Z318" s="6"/>
      <c r="AA318" s="6">
        <f t="shared" si="27"/>
        <v>224</v>
      </c>
      <c r="AB318" s="4" t="s">
        <v>237</v>
      </c>
    </row>
    <row r="319" spans="1:28" ht="14.3" customHeight="1" x14ac:dyDescent="0.25">
      <c r="A319" s="25">
        <v>55</v>
      </c>
      <c r="B319" s="16">
        <v>361</v>
      </c>
      <c r="C319" s="34" t="s">
        <v>144</v>
      </c>
      <c r="D319" s="21"/>
      <c r="E319" s="12">
        <v>14</v>
      </c>
      <c r="F319" s="12">
        <v>17</v>
      </c>
      <c r="G319" s="12">
        <v>25</v>
      </c>
      <c r="H319" s="12">
        <v>17</v>
      </c>
      <c r="I319" s="12">
        <v>19</v>
      </c>
      <c r="J319" s="12">
        <v>23</v>
      </c>
      <c r="K319" s="12">
        <v>26</v>
      </c>
      <c r="M319" s="6">
        <f t="shared" si="28"/>
        <v>141</v>
      </c>
      <c r="N319" s="6"/>
      <c r="R319" s="6">
        <f t="shared" si="23"/>
        <v>0</v>
      </c>
      <c r="S319" s="6"/>
      <c r="X319" s="6">
        <f t="shared" si="24"/>
        <v>0</v>
      </c>
      <c r="Y319" s="6"/>
      <c r="Z319" s="6"/>
      <c r="AA319" s="6">
        <f t="shared" si="27"/>
        <v>141</v>
      </c>
      <c r="AB319" s="4" t="s">
        <v>237</v>
      </c>
    </row>
    <row r="320" spans="1:28" ht="14.3" customHeight="1" x14ac:dyDescent="0.25">
      <c r="A320" s="25">
        <v>55</v>
      </c>
      <c r="B320" s="16">
        <v>81</v>
      </c>
      <c r="C320" s="34" t="s">
        <v>145</v>
      </c>
      <c r="D320" s="21"/>
      <c r="F320" s="12">
        <v>27</v>
      </c>
      <c r="G320" s="12">
        <v>24</v>
      </c>
      <c r="H320" s="12">
        <v>26</v>
      </c>
      <c r="I320" s="12">
        <v>22</v>
      </c>
      <c r="J320" s="12">
        <v>24</v>
      </c>
      <c r="K320" s="12">
        <v>23</v>
      </c>
      <c r="L320" s="12">
        <v>52</v>
      </c>
      <c r="M320" s="6">
        <f t="shared" si="28"/>
        <v>198</v>
      </c>
      <c r="N320" s="6"/>
      <c r="O320" s="12">
        <v>39</v>
      </c>
      <c r="P320" s="12">
        <v>47</v>
      </c>
      <c r="R320" s="6">
        <f t="shared" si="23"/>
        <v>86</v>
      </c>
      <c r="S320" s="6"/>
      <c r="X320" s="6">
        <f t="shared" si="24"/>
        <v>0</v>
      </c>
      <c r="Y320" s="6"/>
      <c r="Z320" s="6"/>
      <c r="AA320" s="6">
        <f t="shared" si="27"/>
        <v>284</v>
      </c>
      <c r="AB320" s="4" t="s">
        <v>237</v>
      </c>
    </row>
    <row r="321" spans="1:28" ht="14.3" customHeight="1" x14ac:dyDescent="0.25">
      <c r="A321" s="26" t="s">
        <v>278</v>
      </c>
      <c r="B321" s="19"/>
      <c r="C321" s="17"/>
      <c r="D321" s="21"/>
      <c r="E321" s="18">
        <f t="shared" ref="E321:M321" si="29">SUM(E278:E320)</f>
        <v>386</v>
      </c>
      <c r="F321" s="18">
        <f t="shared" si="29"/>
        <v>947</v>
      </c>
      <c r="G321" s="18">
        <f t="shared" si="29"/>
        <v>961</v>
      </c>
      <c r="H321" s="18">
        <f t="shared" si="29"/>
        <v>948</v>
      </c>
      <c r="I321" s="18">
        <f t="shared" si="29"/>
        <v>1002</v>
      </c>
      <c r="J321" s="18">
        <f t="shared" si="29"/>
        <v>951</v>
      </c>
      <c r="K321" s="18">
        <f t="shared" si="29"/>
        <v>898</v>
      </c>
      <c r="L321" s="18">
        <f t="shared" si="29"/>
        <v>1027</v>
      </c>
      <c r="M321" s="18">
        <f t="shared" si="29"/>
        <v>7120</v>
      </c>
      <c r="N321" s="6"/>
      <c r="O321" s="18">
        <f>SUM(O278:O320)</f>
        <v>915</v>
      </c>
      <c r="P321" s="18">
        <f>SUM(P278:P320)</f>
        <v>977</v>
      </c>
      <c r="Q321" s="18">
        <f>SUM(Q278:Q320)</f>
        <v>909</v>
      </c>
      <c r="R321" s="18">
        <f>SUM(R278:R320)</f>
        <v>2801</v>
      </c>
      <c r="S321" s="6"/>
      <c r="T321" s="18">
        <f>SUM(T278:T320)</f>
        <v>1060</v>
      </c>
      <c r="U321" s="18">
        <f>SUM(U278:U320)</f>
        <v>1284</v>
      </c>
      <c r="V321" s="18">
        <f>SUM(V278:V320)</f>
        <v>1105</v>
      </c>
      <c r="W321" s="18">
        <f>SUM(W278:W320)</f>
        <v>60</v>
      </c>
      <c r="X321" s="18">
        <f>SUM(X278:X320)</f>
        <v>3509</v>
      </c>
      <c r="Y321" s="6"/>
      <c r="Z321" s="6"/>
      <c r="AA321" s="18">
        <f>SUM(AA278:AA320)</f>
        <v>13430</v>
      </c>
      <c r="AB321" s="4" t="s">
        <v>237</v>
      </c>
    </row>
    <row r="322" spans="1:28" ht="14.3" customHeight="1" x14ac:dyDescent="0.25">
      <c r="A322" s="26" t="s">
        <v>279</v>
      </c>
      <c r="D322" s="21"/>
      <c r="M322" s="6"/>
      <c r="N322" s="6"/>
      <c r="R322" s="6"/>
      <c r="S322" s="6"/>
      <c r="X322" s="6"/>
      <c r="Y322" s="6"/>
      <c r="Z322" s="6"/>
    </row>
    <row r="323" spans="1:28" ht="14.3" customHeight="1" x14ac:dyDescent="0.25">
      <c r="A323" s="24">
        <v>57</v>
      </c>
      <c r="B323" s="16">
        <v>8057</v>
      </c>
      <c r="C323" s="22" t="s">
        <v>280</v>
      </c>
      <c r="D323" s="21"/>
      <c r="M323" s="6">
        <f t="shared" ref="M323:M386" si="30">SUM(E323:L323)</f>
        <v>0</v>
      </c>
      <c r="N323" s="6"/>
      <c r="R323" s="6">
        <f t="shared" si="23"/>
        <v>0</v>
      </c>
      <c r="S323" s="6"/>
      <c r="X323" s="6">
        <f t="shared" si="24"/>
        <v>0</v>
      </c>
      <c r="Y323" s="6"/>
      <c r="Z323" s="6"/>
      <c r="AA323" s="6">
        <f t="shared" ref="AA323:AA344" si="31">M323+R323+X323</f>
        <v>0</v>
      </c>
    </row>
    <row r="324" spans="1:28" ht="14.3" customHeight="1" x14ac:dyDescent="0.25">
      <c r="A324" s="25">
        <v>57</v>
      </c>
      <c r="B324" s="16">
        <v>1155</v>
      </c>
      <c r="C324" s="34" t="s">
        <v>146</v>
      </c>
      <c r="D324" s="21"/>
      <c r="E324" s="12">
        <v>35</v>
      </c>
      <c r="F324" s="12">
        <v>30</v>
      </c>
      <c r="G324" s="12">
        <v>37</v>
      </c>
      <c r="H324" s="12">
        <v>35</v>
      </c>
      <c r="I324" s="12">
        <v>32</v>
      </c>
      <c r="J324" s="12">
        <v>30</v>
      </c>
      <c r="K324" s="12">
        <v>21</v>
      </c>
      <c r="L324" s="12">
        <v>31</v>
      </c>
      <c r="M324" s="6">
        <f t="shared" si="30"/>
        <v>251</v>
      </c>
      <c r="N324" s="6"/>
      <c r="O324" s="12">
        <v>10</v>
      </c>
      <c r="P324" s="12">
        <v>18</v>
      </c>
      <c r="Q324" s="12">
        <v>14</v>
      </c>
      <c r="R324" s="6">
        <f t="shared" si="23"/>
        <v>42</v>
      </c>
      <c r="S324" s="6"/>
      <c r="T324" s="12">
        <v>11</v>
      </c>
      <c r="U324" s="12">
        <v>6</v>
      </c>
      <c r="V324" s="12">
        <v>10</v>
      </c>
      <c r="X324" s="6">
        <f t="shared" si="24"/>
        <v>27</v>
      </c>
      <c r="Y324" s="6"/>
      <c r="Z324" s="6"/>
      <c r="AA324" s="6">
        <f t="shared" si="31"/>
        <v>320</v>
      </c>
      <c r="AB324" s="4" t="s">
        <v>237</v>
      </c>
    </row>
    <row r="325" spans="1:28" ht="14.3" customHeight="1" x14ac:dyDescent="0.25">
      <c r="A325" s="25">
        <v>57</v>
      </c>
      <c r="B325" s="16">
        <v>387</v>
      </c>
      <c r="C325" s="34" t="s">
        <v>147</v>
      </c>
      <c r="D325" s="21"/>
      <c r="E325" s="12">
        <v>32</v>
      </c>
      <c r="F325" s="12">
        <v>32</v>
      </c>
      <c r="G325" s="12">
        <v>24</v>
      </c>
      <c r="H325" s="12">
        <v>47</v>
      </c>
      <c r="I325" s="12">
        <v>23</v>
      </c>
      <c r="J325" s="12">
        <v>27</v>
      </c>
      <c r="K325" s="12">
        <v>32</v>
      </c>
      <c r="L325" s="12">
        <v>24</v>
      </c>
      <c r="M325" s="6">
        <f t="shared" si="30"/>
        <v>241</v>
      </c>
      <c r="N325" s="6"/>
      <c r="O325" s="12">
        <v>23</v>
      </c>
      <c r="P325" s="12">
        <v>11</v>
      </c>
      <c r="Q325" s="12">
        <v>14</v>
      </c>
      <c r="R325" s="6">
        <f t="shared" si="23"/>
        <v>48</v>
      </c>
      <c r="S325" s="6"/>
      <c r="T325" s="12">
        <v>2</v>
      </c>
      <c r="U325" s="12">
        <v>10</v>
      </c>
      <c r="V325" s="12">
        <v>8</v>
      </c>
      <c r="X325" s="6">
        <f t="shared" si="24"/>
        <v>20</v>
      </c>
      <c r="Y325" s="6"/>
      <c r="Z325" s="6"/>
      <c r="AA325" s="6">
        <f t="shared" si="31"/>
        <v>309</v>
      </c>
      <c r="AB325" s="4" t="s">
        <v>237</v>
      </c>
    </row>
    <row r="326" spans="1:28" ht="14.3" customHeight="1" x14ac:dyDescent="0.25">
      <c r="A326" s="25">
        <v>57</v>
      </c>
      <c r="B326" s="16">
        <v>145</v>
      </c>
      <c r="C326" s="34" t="s">
        <v>148</v>
      </c>
      <c r="D326" s="21"/>
      <c r="E326" s="12">
        <v>27</v>
      </c>
      <c r="F326" s="12">
        <v>31</v>
      </c>
      <c r="G326" s="12">
        <v>32</v>
      </c>
      <c r="H326" s="12">
        <v>33</v>
      </c>
      <c r="I326" s="12">
        <v>36</v>
      </c>
      <c r="J326" s="12">
        <v>39</v>
      </c>
      <c r="K326" s="12">
        <v>31</v>
      </c>
      <c r="L326" s="12">
        <v>32</v>
      </c>
      <c r="M326" s="6">
        <f t="shared" si="30"/>
        <v>261</v>
      </c>
      <c r="N326" s="6"/>
      <c r="O326" s="12">
        <v>22</v>
      </c>
      <c r="P326" s="12">
        <v>15</v>
      </c>
      <c r="Q326" s="12">
        <v>13</v>
      </c>
      <c r="R326" s="6">
        <f t="shared" si="23"/>
        <v>50</v>
      </c>
      <c r="S326" s="6"/>
      <c r="T326" s="12">
        <v>7</v>
      </c>
      <c r="U326" s="12">
        <v>14</v>
      </c>
      <c r="V326" s="12">
        <v>8</v>
      </c>
      <c r="X326" s="6">
        <f t="shared" si="24"/>
        <v>29</v>
      </c>
      <c r="Y326" s="6"/>
      <c r="Z326" s="6"/>
      <c r="AA326" s="6">
        <f t="shared" si="31"/>
        <v>340</v>
      </c>
      <c r="AB326" s="4" t="s">
        <v>237</v>
      </c>
    </row>
    <row r="327" spans="1:28" ht="14.3" customHeight="1" x14ac:dyDescent="0.25">
      <c r="A327" s="25">
        <v>57</v>
      </c>
      <c r="B327" s="16">
        <v>433</v>
      </c>
      <c r="C327" s="34" t="s">
        <v>149</v>
      </c>
      <c r="D327" s="21"/>
      <c r="E327" s="12">
        <v>29</v>
      </c>
      <c r="F327" s="12">
        <v>38</v>
      </c>
      <c r="G327" s="12">
        <v>31</v>
      </c>
      <c r="H327" s="12">
        <v>41</v>
      </c>
      <c r="I327" s="12">
        <v>31</v>
      </c>
      <c r="J327" s="12">
        <v>34</v>
      </c>
      <c r="K327" s="12">
        <v>37</v>
      </c>
      <c r="L327" s="12">
        <v>32</v>
      </c>
      <c r="M327" s="6">
        <f t="shared" si="30"/>
        <v>273</v>
      </c>
      <c r="N327" s="6"/>
      <c r="O327" s="12">
        <v>31</v>
      </c>
      <c r="P327" s="12">
        <v>23</v>
      </c>
      <c r="Q327" s="12">
        <v>17</v>
      </c>
      <c r="R327" s="6">
        <f t="shared" si="23"/>
        <v>71</v>
      </c>
      <c r="S327" s="6"/>
      <c r="T327" s="12">
        <v>16</v>
      </c>
      <c r="U327" s="12">
        <v>5</v>
      </c>
      <c r="V327" s="12">
        <v>14</v>
      </c>
      <c r="X327" s="6">
        <f t="shared" si="24"/>
        <v>35</v>
      </c>
      <c r="Y327" s="6"/>
      <c r="Z327" s="6"/>
      <c r="AA327" s="6">
        <f t="shared" si="31"/>
        <v>379</v>
      </c>
      <c r="AB327" s="4" t="s">
        <v>237</v>
      </c>
    </row>
    <row r="328" spans="1:28" s="11" customFormat="1" ht="14.3" customHeight="1" x14ac:dyDescent="0.25">
      <c r="A328" s="25">
        <v>57</v>
      </c>
      <c r="B328" s="16">
        <v>947</v>
      </c>
      <c r="C328" s="34" t="s">
        <v>150</v>
      </c>
      <c r="D328" s="21"/>
      <c r="E328" s="12">
        <v>70</v>
      </c>
      <c r="F328" s="12">
        <v>86</v>
      </c>
      <c r="G328" s="12">
        <v>78</v>
      </c>
      <c r="H328" s="12">
        <v>90</v>
      </c>
      <c r="I328" s="12">
        <v>82</v>
      </c>
      <c r="J328" s="12">
        <v>70</v>
      </c>
      <c r="K328" s="12">
        <v>76</v>
      </c>
      <c r="L328" s="12"/>
      <c r="M328" s="6">
        <f t="shared" si="30"/>
        <v>552</v>
      </c>
      <c r="N328" s="6"/>
      <c r="O328" s="12"/>
      <c r="P328" s="12"/>
      <c r="Q328" s="12"/>
      <c r="R328" s="6">
        <f t="shared" ref="R328:R372" si="32">SUM(O328:Q328)</f>
        <v>0</v>
      </c>
      <c r="S328" s="6"/>
      <c r="T328" s="12"/>
      <c r="U328" s="12"/>
      <c r="V328" s="12"/>
      <c r="W328" s="12"/>
      <c r="X328" s="6">
        <f t="shared" ref="X328:X372" si="33">SUM(T328:W328)</f>
        <v>0</v>
      </c>
      <c r="Y328" s="6"/>
      <c r="Z328" s="6"/>
      <c r="AA328" s="6">
        <f t="shared" si="31"/>
        <v>552</v>
      </c>
      <c r="AB328" s="4" t="s">
        <v>237</v>
      </c>
    </row>
    <row r="329" spans="1:28" ht="14.3" customHeight="1" x14ac:dyDescent="0.25">
      <c r="A329" s="25">
        <v>57</v>
      </c>
      <c r="B329" s="16">
        <v>982</v>
      </c>
      <c r="C329" s="34" t="s">
        <v>151</v>
      </c>
      <c r="D329" s="21"/>
      <c r="E329" s="12">
        <v>24</v>
      </c>
      <c r="F329" s="12">
        <v>22</v>
      </c>
      <c r="G329" s="12">
        <v>25</v>
      </c>
      <c r="H329" s="12">
        <v>17</v>
      </c>
      <c r="I329" s="12">
        <v>25</v>
      </c>
      <c r="J329" s="12">
        <v>20</v>
      </c>
      <c r="K329" s="12">
        <v>18</v>
      </c>
      <c r="L329" s="12">
        <v>17</v>
      </c>
      <c r="M329" s="6">
        <f t="shared" si="30"/>
        <v>168</v>
      </c>
      <c r="N329" s="6"/>
      <c r="O329" s="12">
        <v>20</v>
      </c>
      <c r="P329" s="12">
        <v>22</v>
      </c>
      <c r="Q329" s="12">
        <v>20</v>
      </c>
      <c r="R329" s="6">
        <f t="shared" si="32"/>
        <v>62</v>
      </c>
      <c r="S329" s="6"/>
      <c r="T329" s="12">
        <v>16</v>
      </c>
      <c r="U329" s="12">
        <v>7</v>
      </c>
      <c r="V329" s="12">
        <v>9</v>
      </c>
      <c r="X329" s="6">
        <f t="shared" si="33"/>
        <v>32</v>
      </c>
      <c r="Y329" s="6"/>
      <c r="Z329" s="6"/>
      <c r="AA329" s="6">
        <f t="shared" si="31"/>
        <v>262</v>
      </c>
      <c r="AB329" s="4" t="s">
        <v>237</v>
      </c>
    </row>
    <row r="330" spans="1:28" ht="14.3" customHeight="1" x14ac:dyDescent="0.25">
      <c r="A330" s="25">
        <v>57</v>
      </c>
      <c r="B330" s="16">
        <v>744</v>
      </c>
      <c r="C330" s="34" t="s">
        <v>152</v>
      </c>
      <c r="D330" s="21"/>
      <c r="E330" s="12">
        <v>31</v>
      </c>
      <c r="F330" s="12">
        <v>21</v>
      </c>
      <c r="G330" s="12">
        <v>29</v>
      </c>
      <c r="H330" s="12">
        <v>24</v>
      </c>
      <c r="I330" s="12">
        <v>22</v>
      </c>
      <c r="J330" s="12">
        <v>25</v>
      </c>
      <c r="K330" s="12">
        <v>32</v>
      </c>
      <c r="L330" s="12">
        <v>22</v>
      </c>
      <c r="M330" s="6">
        <f t="shared" si="30"/>
        <v>206</v>
      </c>
      <c r="N330" s="6"/>
      <c r="R330" s="6">
        <f t="shared" si="32"/>
        <v>0</v>
      </c>
      <c r="S330" s="6"/>
      <c r="X330" s="6">
        <f t="shared" si="33"/>
        <v>0</v>
      </c>
      <c r="Y330" s="6"/>
      <c r="Z330" s="6"/>
      <c r="AA330" s="6">
        <f t="shared" si="31"/>
        <v>206</v>
      </c>
      <c r="AB330" s="4" t="s">
        <v>237</v>
      </c>
    </row>
    <row r="331" spans="1:28" ht="14.3" customHeight="1" x14ac:dyDescent="0.25">
      <c r="A331" s="25">
        <v>57</v>
      </c>
      <c r="B331" s="16">
        <v>948</v>
      </c>
      <c r="C331" s="34" t="s">
        <v>153</v>
      </c>
      <c r="D331" s="21"/>
      <c r="E331" s="12">
        <v>71</v>
      </c>
      <c r="F331" s="12">
        <v>105</v>
      </c>
      <c r="G331" s="12">
        <v>83</v>
      </c>
      <c r="H331" s="12">
        <v>94</v>
      </c>
      <c r="I331" s="12">
        <v>93</v>
      </c>
      <c r="J331" s="12">
        <v>99</v>
      </c>
      <c r="K331" s="12">
        <v>77</v>
      </c>
      <c r="M331" s="6">
        <f t="shared" si="30"/>
        <v>622</v>
      </c>
      <c r="N331" s="6"/>
      <c r="R331" s="6">
        <f t="shared" si="32"/>
        <v>0</v>
      </c>
      <c r="S331" s="6"/>
      <c r="X331" s="6">
        <f t="shared" si="33"/>
        <v>0</v>
      </c>
      <c r="Y331" s="6"/>
      <c r="Z331" s="6"/>
      <c r="AA331" s="6">
        <f t="shared" si="31"/>
        <v>622</v>
      </c>
      <c r="AB331" s="4" t="s">
        <v>237</v>
      </c>
    </row>
    <row r="332" spans="1:28" ht="14.3" customHeight="1" x14ac:dyDescent="0.25">
      <c r="A332" s="25">
        <v>57</v>
      </c>
      <c r="B332" s="16">
        <v>1173</v>
      </c>
      <c r="C332" s="34" t="s">
        <v>154</v>
      </c>
      <c r="D332" s="21"/>
      <c r="E332" s="12">
        <v>37</v>
      </c>
      <c r="F332" s="12">
        <v>39</v>
      </c>
      <c r="G332" s="12">
        <v>35</v>
      </c>
      <c r="H332" s="12">
        <v>41</v>
      </c>
      <c r="I332" s="12">
        <v>17</v>
      </c>
      <c r="J332" s="12">
        <v>32</v>
      </c>
      <c r="K332" s="12">
        <v>23</v>
      </c>
      <c r="L332" s="12">
        <v>15</v>
      </c>
      <c r="M332" s="6">
        <f t="shared" si="30"/>
        <v>239</v>
      </c>
      <c r="N332" s="6"/>
      <c r="O332" s="12">
        <v>13</v>
      </c>
      <c r="P332" s="12">
        <v>7</v>
      </c>
      <c r="R332" s="6">
        <f t="shared" si="32"/>
        <v>20</v>
      </c>
      <c r="S332" s="6"/>
      <c r="X332" s="6">
        <f t="shared" si="33"/>
        <v>0</v>
      </c>
      <c r="Y332" s="6"/>
      <c r="Z332" s="6"/>
      <c r="AA332" s="6">
        <f t="shared" si="31"/>
        <v>259</v>
      </c>
      <c r="AB332" s="4" t="s">
        <v>237</v>
      </c>
    </row>
    <row r="333" spans="1:28" ht="14.3" customHeight="1" x14ac:dyDescent="0.25">
      <c r="A333" s="25">
        <v>57</v>
      </c>
      <c r="B333" s="16">
        <v>68</v>
      </c>
      <c r="C333" s="34" t="s">
        <v>155</v>
      </c>
      <c r="D333" s="21"/>
      <c r="L333" s="12">
        <v>95</v>
      </c>
      <c r="M333" s="6">
        <f t="shared" si="30"/>
        <v>95</v>
      </c>
      <c r="N333" s="6"/>
      <c r="O333" s="12">
        <v>86</v>
      </c>
      <c r="P333" s="12">
        <v>78</v>
      </c>
      <c r="Q333" s="12">
        <v>67</v>
      </c>
      <c r="R333" s="6">
        <f t="shared" si="32"/>
        <v>231</v>
      </c>
      <c r="S333" s="6"/>
      <c r="T333" s="12">
        <v>55</v>
      </c>
      <c r="U333" s="12">
        <v>86</v>
      </c>
      <c r="V333" s="12">
        <v>63</v>
      </c>
      <c r="X333" s="6">
        <f t="shared" si="33"/>
        <v>204</v>
      </c>
      <c r="Y333" s="6"/>
      <c r="Z333" s="6"/>
      <c r="AA333" s="6">
        <f t="shared" si="31"/>
        <v>530</v>
      </c>
      <c r="AB333" s="4" t="s">
        <v>237</v>
      </c>
    </row>
    <row r="334" spans="1:28" ht="14.3" customHeight="1" x14ac:dyDescent="0.25">
      <c r="A334" s="25">
        <v>57</v>
      </c>
      <c r="B334" s="16">
        <v>1188</v>
      </c>
      <c r="C334" s="34" t="s">
        <v>156</v>
      </c>
      <c r="D334" s="21"/>
      <c r="E334" s="12">
        <v>38</v>
      </c>
      <c r="F334" s="12">
        <v>41</v>
      </c>
      <c r="G334" s="12">
        <v>37</v>
      </c>
      <c r="H334" s="12">
        <v>36</v>
      </c>
      <c r="I334" s="12">
        <v>33</v>
      </c>
      <c r="J334" s="12">
        <v>38</v>
      </c>
      <c r="K334" s="12">
        <v>29</v>
      </c>
      <c r="L334" s="12">
        <v>23</v>
      </c>
      <c r="M334" s="6">
        <f t="shared" si="30"/>
        <v>275</v>
      </c>
      <c r="N334" s="6"/>
      <c r="R334" s="6">
        <f t="shared" si="32"/>
        <v>0</v>
      </c>
      <c r="S334" s="6"/>
      <c r="X334" s="6">
        <f t="shared" si="33"/>
        <v>0</v>
      </c>
      <c r="Y334" s="6"/>
      <c r="Z334" s="6"/>
      <c r="AA334" s="6">
        <f t="shared" si="31"/>
        <v>275</v>
      </c>
      <c r="AB334" s="4" t="s">
        <v>237</v>
      </c>
    </row>
    <row r="335" spans="1:28" ht="14.3" customHeight="1" x14ac:dyDescent="0.25">
      <c r="A335" s="25">
        <v>57</v>
      </c>
      <c r="B335" s="16">
        <v>217</v>
      </c>
      <c r="C335" s="34" t="s">
        <v>157</v>
      </c>
      <c r="D335" s="21"/>
      <c r="E335" s="12">
        <v>11</v>
      </c>
      <c r="F335" s="12">
        <v>13</v>
      </c>
      <c r="G335" s="12">
        <v>12</v>
      </c>
      <c r="H335" s="12">
        <v>14</v>
      </c>
      <c r="I335" s="12">
        <v>22</v>
      </c>
      <c r="J335" s="12">
        <v>19</v>
      </c>
      <c r="K335" s="12">
        <v>19</v>
      </c>
      <c r="L335" s="12">
        <v>22</v>
      </c>
      <c r="M335" s="6">
        <f t="shared" si="30"/>
        <v>132</v>
      </c>
      <c r="N335" s="6"/>
      <c r="R335" s="6">
        <f t="shared" si="32"/>
        <v>0</v>
      </c>
      <c r="S335" s="6"/>
      <c r="X335" s="6">
        <f t="shared" si="33"/>
        <v>0</v>
      </c>
      <c r="Y335" s="6"/>
      <c r="Z335" s="6"/>
      <c r="AA335" s="6">
        <f t="shared" si="31"/>
        <v>132</v>
      </c>
      <c r="AB335" s="4" t="s">
        <v>237</v>
      </c>
    </row>
    <row r="336" spans="1:28" ht="14.3" customHeight="1" x14ac:dyDescent="0.25">
      <c r="A336" s="25">
        <v>57</v>
      </c>
      <c r="B336" s="16">
        <v>1197</v>
      </c>
      <c r="C336" s="34" t="s">
        <v>158</v>
      </c>
      <c r="D336" s="21"/>
      <c r="E336" s="12">
        <v>32</v>
      </c>
      <c r="F336" s="12">
        <v>37</v>
      </c>
      <c r="G336" s="12">
        <v>37</v>
      </c>
      <c r="H336" s="12">
        <v>30</v>
      </c>
      <c r="I336" s="12">
        <v>31</v>
      </c>
      <c r="J336" s="12">
        <v>22</v>
      </c>
      <c r="K336" s="12">
        <v>25</v>
      </c>
      <c r="L336" s="12">
        <v>31</v>
      </c>
      <c r="M336" s="6">
        <f t="shared" si="30"/>
        <v>245</v>
      </c>
      <c r="N336" s="6"/>
      <c r="O336" s="12">
        <v>20</v>
      </c>
      <c r="R336" s="6">
        <f t="shared" si="32"/>
        <v>20</v>
      </c>
      <c r="S336" s="6"/>
      <c r="X336" s="6">
        <f t="shared" si="33"/>
        <v>0</v>
      </c>
      <c r="Y336" s="6"/>
      <c r="Z336" s="6"/>
      <c r="AA336" s="6">
        <f t="shared" si="31"/>
        <v>265</v>
      </c>
      <c r="AB336" s="4" t="s">
        <v>237</v>
      </c>
    </row>
    <row r="337" spans="1:28" ht="14.3" customHeight="1" x14ac:dyDescent="0.25">
      <c r="A337" s="25">
        <v>57</v>
      </c>
      <c r="B337" s="16">
        <v>378</v>
      </c>
      <c r="C337" s="34" t="s">
        <v>159</v>
      </c>
      <c r="D337" s="21"/>
      <c r="E337" s="12">
        <v>11</v>
      </c>
      <c r="F337" s="12">
        <v>7</v>
      </c>
      <c r="G337" s="12">
        <v>15</v>
      </c>
      <c r="H337" s="12">
        <v>11</v>
      </c>
      <c r="I337" s="12">
        <v>6</v>
      </c>
      <c r="J337" s="12">
        <v>12</v>
      </c>
      <c r="K337" s="12">
        <v>10</v>
      </c>
      <c r="L337" s="12">
        <v>14</v>
      </c>
      <c r="M337" s="6">
        <f t="shared" si="30"/>
        <v>86</v>
      </c>
      <c r="N337" s="6"/>
      <c r="O337" s="12">
        <v>10</v>
      </c>
      <c r="P337" s="12">
        <v>8</v>
      </c>
      <c r="Q337" s="12">
        <v>7</v>
      </c>
      <c r="R337" s="6">
        <f t="shared" si="32"/>
        <v>25</v>
      </c>
      <c r="S337" s="6"/>
      <c r="T337" s="12">
        <v>10</v>
      </c>
      <c r="U337" s="12">
        <v>17</v>
      </c>
      <c r="V337" s="12">
        <v>12</v>
      </c>
      <c r="X337" s="6">
        <f t="shared" si="33"/>
        <v>39</v>
      </c>
      <c r="Y337" s="6"/>
      <c r="Z337" s="6"/>
      <c r="AA337" s="6">
        <f t="shared" si="31"/>
        <v>150</v>
      </c>
      <c r="AB337" s="4" t="s">
        <v>237</v>
      </c>
    </row>
    <row r="338" spans="1:28" ht="14.3" customHeight="1" x14ac:dyDescent="0.25">
      <c r="A338" s="25">
        <v>57</v>
      </c>
      <c r="B338" s="16">
        <v>156</v>
      </c>
      <c r="C338" s="34" t="s">
        <v>160</v>
      </c>
      <c r="D338" s="21"/>
      <c r="E338" s="12">
        <v>19</v>
      </c>
      <c r="F338" s="12">
        <v>20</v>
      </c>
      <c r="G338" s="12">
        <v>13</v>
      </c>
      <c r="H338" s="12">
        <v>13</v>
      </c>
      <c r="I338" s="12">
        <v>13</v>
      </c>
      <c r="J338" s="12">
        <v>8</v>
      </c>
      <c r="K338" s="12">
        <v>16</v>
      </c>
      <c r="L338" s="12">
        <v>29</v>
      </c>
      <c r="M338" s="6">
        <f t="shared" si="30"/>
        <v>131</v>
      </c>
      <c r="N338" s="6"/>
      <c r="R338" s="6">
        <f t="shared" si="32"/>
        <v>0</v>
      </c>
      <c r="S338" s="6"/>
      <c r="X338" s="6">
        <f t="shared" si="33"/>
        <v>0</v>
      </c>
      <c r="Y338" s="6"/>
      <c r="Z338" s="6"/>
      <c r="AA338" s="6">
        <f t="shared" si="31"/>
        <v>131</v>
      </c>
      <c r="AB338" s="4" t="s">
        <v>237</v>
      </c>
    </row>
    <row r="339" spans="1:28" ht="14.3" customHeight="1" x14ac:dyDescent="0.25">
      <c r="A339" s="25">
        <v>57</v>
      </c>
      <c r="B339" s="16">
        <v>57</v>
      </c>
      <c r="C339" s="34" t="s">
        <v>161</v>
      </c>
      <c r="D339" s="21"/>
      <c r="E339" s="12">
        <v>39</v>
      </c>
      <c r="F339" s="12">
        <v>32</v>
      </c>
      <c r="G339" s="12">
        <v>24</v>
      </c>
      <c r="H339" s="12">
        <v>18</v>
      </c>
      <c r="I339" s="12">
        <v>30</v>
      </c>
      <c r="J339" s="12">
        <v>26</v>
      </c>
      <c r="K339" s="12">
        <v>18</v>
      </c>
      <c r="L339" s="12">
        <v>15</v>
      </c>
      <c r="M339" s="6">
        <f t="shared" si="30"/>
        <v>202</v>
      </c>
      <c r="N339" s="6"/>
      <c r="O339" s="12">
        <v>18</v>
      </c>
      <c r="P339" s="12">
        <v>14</v>
      </c>
      <c r="Q339" s="12">
        <v>11</v>
      </c>
      <c r="R339" s="6">
        <f t="shared" si="32"/>
        <v>43</v>
      </c>
      <c r="S339" s="6"/>
      <c r="T339" s="12">
        <v>9</v>
      </c>
      <c r="U339" s="12">
        <v>6</v>
      </c>
      <c r="V339" s="12">
        <v>10</v>
      </c>
      <c r="X339" s="6">
        <f t="shared" si="33"/>
        <v>25</v>
      </c>
      <c r="Y339" s="6"/>
      <c r="Z339" s="6"/>
      <c r="AA339" s="6">
        <f t="shared" si="31"/>
        <v>270</v>
      </c>
      <c r="AB339" s="4" t="s">
        <v>237</v>
      </c>
    </row>
    <row r="340" spans="1:28" ht="14.3" customHeight="1" x14ac:dyDescent="0.25">
      <c r="A340" s="25">
        <v>57</v>
      </c>
      <c r="B340" s="16">
        <v>225</v>
      </c>
      <c r="C340" s="34" t="s">
        <v>162</v>
      </c>
      <c r="D340" s="21"/>
      <c r="M340" s="6">
        <f t="shared" si="30"/>
        <v>0</v>
      </c>
      <c r="N340" s="6"/>
      <c r="O340" s="12">
        <v>36</v>
      </c>
      <c r="P340" s="12">
        <v>36</v>
      </c>
      <c r="Q340" s="12">
        <v>29</v>
      </c>
      <c r="R340" s="6">
        <f t="shared" si="32"/>
        <v>101</v>
      </c>
      <c r="S340" s="6"/>
      <c r="T340" s="12">
        <v>28</v>
      </c>
      <c r="U340" s="12">
        <v>44</v>
      </c>
      <c r="V340" s="12">
        <v>43</v>
      </c>
      <c r="X340" s="6">
        <f t="shared" si="33"/>
        <v>115</v>
      </c>
      <c r="Y340" s="6"/>
      <c r="Z340" s="6"/>
      <c r="AA340" s="6">
        <f t="shared" si="31"/>
        <v>216</v>
      </c>
      <c r="AB340" s="4" t="s">
        <v>237</v>
      </c>
    </row>
    <row r="341" spans="1:28" ht="14.3" customHeight="1" x14ac:dyDescent="0.25">
      <c r="A341" s="25">
        <v>57</v>
      </c>
      <c r="B341" s="16">
        <v>980</v>
      </c>
      <c r="C341" s="34" t="s">
        <v>163</v>
      </c>
      <c r="D341" s="21"/>
      <c r="M341" s="6">
        <f t="shared" si="30"/>
        <v>0</v>
      </c>
      <c r="N341" s="6"/>
      <c r="O341" s="12">
        <v>54</v>
      </c>
      <c r="P341" s="12">
        <v>70</v>
      </c>
      <c r="Q341" s="12">
        <v>47</v>
      </c>
      <c r="R341" s="6">
        <f t="shared" si="32"/>
        <v>171</v>
      </c>
      <c r="S341" s="6"/>
      <c r="T341" s="12">
        <v>46</v>
      </c>
      <c r="U341" s="12">
        <v>58</v>
      </c>
      <c r="V341" s="12">
        <v>55</v>
      </c>
      <c r="W341" s="12">
        <v>2</v>
      </c>
      <c r="X341" s="6">
        <f t="shared" si="33"/>
        <v>161</v>
      </c>
      <c r="Y341" s="6"/>
      <c r="Z341" s="6"/>
      <c r="AA341" s="6">
        <f t="shared" si="31"/>
        <v>332</v>
      </c>
      <c r="AB341" s="4" t="s">
        <v>237</v>
      </c>
    </row>
    <row r="342" spans="1:28" ht="14.3" customHeight="1" x14ac:dyDescent="0.25">
      <c r="A342" s="25">
        <v>57</v>
      </c>
      <c r="B342" s="16">
        <v>1152</v>
      </c>
      <c r="C342" s="34" t="s">
        <v>164</v>
      </c>
      <c r="D342" s="21"/>
      <c r="L342" s="12">
        <v>88</v>
      </c>
      <c r="M342" s="6">
        <f t="shared" si="30"/>
        <v>88</v>
      </c>
      <c r="N342" s="6"/>
      <c r="O342" s="12">
        <v>99</v>
      </c>
      <c r="P342" s="12">
        <v>100</v>
      </c>
      <c r="Q342" s="12">
        <v>99</v>
      </c>
      <c r="R342" s="6">
        <f t="shared" si="32"/>
        <v>298</v>
      </c>
      <c r="S342" s="6"/>
      <c r="T342" s="12">
        <v>84</v>
      </c>
      <c r="U342" s="12">
        <v>91</v>
      </c>
      <c r="V342" s="12">
        <v>63</v>
      </c>
      <c r="X342" s="6">
        <f t="shared" si="33"/>
        <v>238</v>
      </c>
      <c r="Y342" s="6"/>
      <c r="Z342" s="6"/>
      <c r="AA342" s="6">
        <f t="shared" si="31"/>
        <v>624</v>
      </c>
      <c r="AB342" s="4" t="s">
        <v>237</v>
      </c>
    </row>
    <row r="343" spans="1:28" ht="14.3" customHeight="1" x14ac:dyDescent="0.25">
      <c r="A343" s="25">
        <v>57</v>
      </c>
      <c r="B343" s="16">
        <v>219</v>
      </c>
      <c r="C343" s="34" t="s">
        <v>165</v>
      </c>
      <c r="D343" s="21"/>
      <c r="E343" s="12">
        <v>14</v>
      </c>
      <c r="F343" s="12">
        <v>14</v>
      </c>
      <c r="G343" s="12">
        <v>22</v>
      </c>
      <c r="H343" s="12">
        <v>19</v>
      </c>
      <c r="I343" s="12">
        <v>20</v>
      </c>
      <c r="J343" s="12">
        <v>21</v>
      </c>
      <c r="K343" s="12">
        <v>18</v>
      </c>
      <c r="L343" s="12">
        <v>11</v>
      </c>
      <c r="M343" s="6">
        <f t="shared" si="30"/>
        <v>139</v>
      </c>
      <c r="N343" s="6"/>
      <c r="R343" s="6">
        <f t="shared" si="32"/>
        <v>0</v>
      </c>
      <c r="S343" s="6"/>
      <c r="X343" s="6">
        <f t="shared" si="33"/>
        <v>0</v>
      </c>
      <c r="Y343" s="6"/>
      <c r="Z343" s="6"/>
      <c r="AA343" s="6">
        <f t="shared" si="31"/>
        <v>139</v>
      </c>
      <c r="AB343" s="4" t="s">
        <v>237</v>
      </c>
    </row>
    <row r="344" spans="1:28" ht="14.3" customHeight="1" x14ac:dyDescent="0.25">
      <c r="A344" s="25">
        <v>57</v>
      </c>
      <c r="B344" s="16">
        <v>160</v>
      </c>
      <c r="C344" s="34" t="s">
        <v>166</v>
      </c>
      <c r="D344" s="21"/>
      <c r="E344" s="12">
        <v>14</v>
      </c>
      <c r="F344" s="12">
        <v>10</v>
      </c>
      <c r="G344" s="12">
        <v>13</v>
      </c>
      <c r="H344" s="12">
        <v>11</v>
      </c>
      <c r="I344" s="12">
        <v>11</v>
      </c>
      <c r="J344" s="12">
        <v>7</v>
      </c>
      <c r="K344" s="12">
        <v>16</v>
      </c>
      <c r="L344" s="12">
        <v>12</v>
      </c>
      <c r="M344" s="6">
        <f t="shared" si="30"/>
        <v>94</v>
      </c>
      <c r="N344" s="6"/>
      <c r="R344" s="6">
        <f t="shared" si="32"/>
        <v>0</v>
      </c>
      <c r="S344" s="6"/>
      <c r="X344" s="6">
        <f t="shared" si="33"/>
        <v>0</v>
      </c>
      <c r="Y344" s="6"/>
      <c r="Z344" s="6"/>
      <c r="AA344" s="6">
        <f t="shared" si="31"/>
        <v>94</v>
      </c>
      <c r="AB344" s="4" t="s">
        <v>237</v>
      </c>
    </row>
    <row r="345" spans="1:28" ht="14.3" customHeight="1" x14ac:dyDescent="0.25">
      <c r="A345" s="26" t="s">
        <v>281</v>
      </c>
      <c r="B345" s="19"/>
      <c r="C345" s="17"/>
      <c r="D345" s="21"/>
      <c r="E345" s="18">
        <f t="shared" ref="E345:M345" si="34">SUM(E323:E344)</f>
        <v>534</v>
      </c>
      <c r="F345" s="18">
        <f t="shared" si="34"/>
        <v>578</v>
      </c>
      <c r="G345" s="18">
        <f t="shared" si="34"/>
        <v>547</v>
      </c>
      <c r="H345" s="18">
        <f t="shared" si="34"/>
        <v>574</v>
      </c>
      <c r="I345" s="18">
        <f t="shared" si="34"/>
        <v>527</v>
      </c>
      <c r="J345" s="18">
        <f t="shared" si="34"/>
        <v>529</v>
      </c>
      <c r="K345" s="18">
        <f t="shared" si="34"/>
        <v>498</v>
      </c>
      <c r="L345" s="18">
        <f t="shared" si="34"/>
        <v>513</v>
      </c>
      <c r="M345" s="18">
        <f t="shared" si="34"/>
        <v>4300</v>
      </c>
      <c r="N345" s="6"/>
      <c r="O345" s="18">
        <f>SUM(O323:O344)</f>
        <v>442</v>
      </c>
      <c r="P345" s="18">
        <f>SUM(P323:P344)</f>
        <v>402</v>
      </c>
      <c r="Q345" s="18">
        <f>SUM(Q323:Q344)</f>
        <v>338</v>
      </c>
      <c r="R345" s="18">
        <f>SUM(R323:R344)</f>
        <v>1182</v>
      </c>
      <c r="S345" s="6"/>
      <c r="T345" s="18">
        <f>SUM(T323:T344)</f>
        <v>284</v>
      </c>
      <c r="U345" s="18">
        <f>SUM(U323:U344)</f>
        <v>344</v>
      </c>
      <c r="V345" s="18">
        <f>SUM(V323:V344)</f>
        <v>295</v>
      </c>
      <c r="W345" s="18">
        <f>SUM(W323:W344)</f>
        <v>2</v>
      </c>
      <c r="X345" s="18">
        <f>SUM(X323:X344)</f>
        <v>925</v>
      </c>
      <c r="Y345" s="6"/>
      <c r="Z345" s="6"/>
      <c r="AA345" s="18">
        <f>SUM(AA323:AA344)</f>
        <v>6407</v>
      </c>
      <c r="AB345" s="4" t="s">
        <v>237</v>
      </c>
    </row>
    <row r="346" spans="1:28" ht="14.3" customHeight="1" x14ac:dyDescent="0.25">
      <c r="A346" s="26" t="s">
        <v>282</v>
      </c>
      <c r="D346" s="21"/>
      <c r="M346" s="6"/>
      <c r="N346" s="6"/>
      <c r="R346" s="6"/>
      <c r="S346" s="6"/>
      <c r="X346" s="6"/>
      <c r="Y346" s="6"/>
      <c r="Z346" s="6"/>
    </row>
    <row r="347" spans="1:28" ht="14.3" customHeight="1" x14ac:dyDescent="0.25">
      <c r="A347" s="24">
        <v>58</v>
      </c>
      <c r="B347" s="16">
        <v>8058</v>
      </c>
      <c r="C347" s="22" t="s">
        <v>283</v>
      </c>
      <c r="D347" s="21"/>
      <c r="M347" s="6">
        <f t="shared" si="30"/>
        <v>0</v>
      </c>
      <c r="N347" s="6"/>
      <c r="R347" s="6">
        <f t="shared" si="32"/>
        <v>0</v>
      </c>
      <c r="S347" s="6"/>
      <c r="U347" s="12">
        <v>1</v>
      </c>
      <c r="X347" s="6">
        <f t="shared" si="33"/>
        <v>1</v>
      </c>
      <c r="Y347" s="6"/>
      <c r="Z347" s="6"/>
      <c r="AA347" s="6">
        <f t="shared" ref="AA347:AA372" si="35">M347+R347+X347</f>
        <v>1</v>
      </c>
    </row>
    <row r="348" spans="1:28" ht="14.3" customHeight="1" x14ac:dyDescent="0.25">
      <c r="A348" s="25">
        <v>58</v>
      </c>
      <c r="B348" s="16">
        <v>925</v>
      </c>
      <c r="C348" s="34" t="s">
        <v>167</v>
      </c>
      <c r="D348" s="21"/>
      <c r="E348" s="12">
        <v>15</v>
      </c>
      <c r="F348" s="12">
        <v>29</v>
      </c>
      <c r="G348" s="12">
        <v>23</v>
      </c>
      <c r="H348" s="12">
        <v>24</v>
      </c>
      <c r="I348" s="12">
        <v>26</v>
      </c>
      <c r="J348" s="12">
        <v>32</v>
      </c>
      <c r="K348" s="12">
        <v>16</v>
      </c>
      <c r="M348" s="6">
        <f t="shared" si="30"/>
        <v>165</v>
      </c>
      <c r="N348" s="6"/>
      <c r="R348" s="6">
        <f t="shared" si="32"/>
        <v>0</v>
      </c>
      <c r="S348" s="6"/>
      <c r="X348" s="6">
        <f t="shared" si="33"/>
        <v>0</v>
      </c>
      <c r="Y348" s="6"/>
      <c r="Z348" s="6"/>
      <c r="AA348" s="6">
        <f t="shared" si="35"/>
        <v>165</v>
      </c>
      <c r="AB348" s="4" t="s">
        <v>237</v>
      </c>
    </row>
    <row r="349" spans="1:28" ht="14.3" customHeight="1" x14ac:dyDescent="0.25">
      <c r="A349" s="25">
        <v>58</v>
      </c>
      <c r="B349" s="16">
        <v>926</v>
      </c>
      <c r="C349" s="34" t="s">
        <v>168</v>
      </c>
      <c r="D349" s="21"/>
      <c r="E349" s="12">
        <v>31</v>
      </c>
      <c r="F349" s="12">
        <v>35</v>
      </c>
      <c r="G349" s="12">
        <v>34</v>
      </c>
      <c r="H349" s="12">
        <v>34</v>
      </c>
      <c r="I349" s="12">
        <v>44</v>
      </c>
      <c r="J349" s="12">
        <v>38</v>
      </c>
      <c r="K349" s="12">
        <v>50</v>
      </c>
      <c r="L349" s="12">
        <v>38</v>
      </c>
      <c r="M349" s="6">
        <f t="shared" si="30"/>
        <v>304</v>
      </c>
      <c r="N349" s="6"/>
      <c r="O349" s="12">
        <v>39</v>
      </c>
      <c r="P349" s="12">
        <v>33</v>
      </c>
      <c r="Q349" s="12">
        <v>58</v>
      </c>
      <c r="R349" s="6">
        <f t="shared" si="32"/>
        <v>130</v>
      </c>
      <c r="S349" s="6"/>
      <c r="X349" s="6">
        <f t="shared" si="33"/>
        <v>0</v>
      </c>
      <c r="Y349" s="6"/>
      <c r="Z349" s="6"/>
      <c r="AA349" s="6">
        <f t="shared" si="35"/>
        <v>434</v>
      </c>
      <c r="AB349" s="4" t="s">
        <v>237</v>
      </c>
    </row>
    <row r="350" spans="1:28" ht="14.3" customHeight="1" x14ac:dyDescent="0.25">
      <c r="A350" s="25">
        <v>58</v>
      </c>
      <c r="B350" s="16">
        <v>405</v>
      </c>
      <c r="C350" s="34" t="s">
        <v>169</v>
      </c>
      <c r="D350" s="21"/>
      <c r="F350" s="12">
        <v>1</v>
      </c>
      <c r="H350" s="12">
        <v>2</v>
      </c>
      <c r="I350" s="12">
        <v>2</v>
      </c>
      <c r="J350" s="12">
        <v>1</v>
      </c>
      <c r="M350" s="6">
        <f t="shared" si="30"/>
        <v>6</v>
      </c>
      <c r="N350" s="6"/>
      <c r="R350" s="6">
        <f t="shared" si="32"/>
        <v>0</v>
      </c>
      <c r="S350" s="6"/>
      <c r="X350" s="6">
        <f t="shared" si="33"/>
        <v>0</v>
      </c>
      <c r="Y350" s="6"/>
      <c r="Z350" s="6"/>
      <c r="AA350" s="6">
        <f t="shared" si="35"/>
        <v>6</v>
      </c>
      <c r="AB350" s="4" t="s">
        <v>237</v>
      </c>
    </row>
    <row r="351" spans="1:28" ht="14.3" customHeight="1" x14ac:dyDescent="0.25">
      <c r="A351" s="25">
        <v>58</v>
      </c>
      <c r="B351" s="16">
        <v>1156</v>
      </c>
      <c r="C351" s="34" t="s">
        <v>170</v>
      </c>
      <c r="D351" s="21"/>
      <c r="E351" s="12">
        <v>34</v>
      </c>
      <c r="F351" s="12">
        <v>50</v>
      </c>
      <c r="G351" s="12">
        <v>59</v>
      </c>
      <c r="H351" s="12">
        <v>53</v>
      </c>
      <c r="I351" s="12">
        <v>56</v>
      </c>
      <c r="J351" s="12">
        <v>57</v>
      </c>
      <c r="K351" s="12">
        <v>52</v>
      </c>
      <c r="L351" s="12">
        <v>50</v>
      </c>
      <c r="M351" s="6">
        <f t="shared" si="30"/>
        <v>411</v>
      </c>
      <c r="N351" s="6"/>
      <c r="O351" s="12">
        <v>54</v>
      </c>
      <c r="P351" s="12">
        <v>44</v>
      </c>
      <c r="Q351" s="12">
        <v>66</v>
      </c>
      <c r="R351" s="6">
        <f t="shared" si="32"/>
        <v>164</v>
      </c>
      <c r="S351" s="6"/>
      <c r="X351" s="6">
        <f t="shared" si="33"/>
        <v>0</v>
      </c>
      <c r="Y351" s="6"/>
      <c r="Z351" s="6"/>
      <c r="AA351" s="6">
        <f t="shared" si="35"/>
        <v>575</v>
      </c>
      <c r="AB351" s="4" t="s">
        <v>237</v>
      </c>
    </row>
    <row r="352" spans="1:28" s="11" customFormat="1" ht="14.3" customHeight="1" x14ac:dyDescent="0.25">
      <c r="A352" s="25">
        <v>58</v>
      </c>
      <c r="B352" s="16">
        <v>509</v>
      </c>
      <c r="C352" s="34" t="s">
        <v>171</v>
      </c>
      <c r="D352" s="21"/>
      <c r="E352" s="12">
        <v>36</v>
      </c>
      <c r="F352" s="12">
        <v>49</v>
      </c>
      <c r="G352" s="12">
        <v>48</v>
      </c>
      <c r="H352" s="12">
        <v>66</v>
      </c>
      <c r="I352" s="12">
        <v>63</v>
      </c>
      <c r="J352" s="12">
        <v>69</v>
      </c>
      <c r="K352" s="12"/>
      <c r="L352" s="12"/>
      <c r="M352" s="6">
        <f t="shared" si="30"/>
        <v>331</v>
      </c>
      <c r="N352" s="6"/>
      <c r="O352" s="12"/>
      <c r="P352" s="12"/>
      <c r="Q352" s="12"/>
      <c r="R352" s="6">
        <f t="shared" si="32"/>
        <v>0</v>
      </c>
      <c r="S352" s="6"/>
      <c r="T352" s="12"/>
      <c r="U352" s="12"/>
      <c r="V352" s="12"/>
      <c r="W352" s="12"/>
      <c r="X352" s="6">
        <f t="shared" si="33"/>
        <v>0</v>
      </c>
      <c r="Y352" s="6"/>
      <c r="Z352" s="6"/>
      <c r="AA352" s="6">
        <f t="shared" si="35"/>
        <v>331</v>
      </c>
      <c r="AB352" s="4" t="s">
        <v>237</v>
      </c>
    </row>
    <row r="353" spans="1:28" ht="14.3" customHeight="1" x14ac:dyDescent="0.25">
      <c r="A353" s="25">
        <v>58</v>
      </c>
      <c r="B353" s="16">
        <v>508</v>
      </c>
      <c r="C353" s="34" t="s">
        <v>172</v>
      </c>
      <c r="D353" s="21"/>
      <c r="K353" s="12">
        <v>52</v>
      </c>
      <c r="L353" s="12">
        <v>69</v>
      </c>
      <c r="M353" s="6">
        <f t="shared" si="30"/>
        <v>121</v>
      </c>
      <c r="N353" s="6"/>
      <c r="O353" s="12">
        <v>64</v>
      </c>
      <c r="P353" s="12">
        <v>63</v>
      </c>
      <c r="Q353" s="12">
        <v>55</v>
      </c>
      <c r="R353" s="6">
        <f t="shared" si="32"/>
        <v>182</v>
      </c>
      <c r="S353" s="6"/>
      <c r="W353" s="12">
        <v>6</v>
      </c>
      <c r="X353" s="6">
        <f t="shared" si="33"/>
        <v>6</v>
      </c>
      <c r="Y353" s="6"/>
      <c r="Z353" s="6"/>
      <c r="AA353" s="6">
        <f t="shared" si="35"/>
        <v>309</v>
      </c>
      <c r="AB353" s="4" t="s">
        <v>237</v>
      </c>
    </row>
    <row r="354" spans="1:28" ht="14.3" customHeight="1" x14ac:dyDescent="0.25">
      <c r="A354" s="25">
        <v>58</v>
      </c>
      <c r="B354" s="16">
        <v>216</v>
      </c>
      <c r="C354" s="34" t="s">
        <v>173</v>
      </c>
      <c r="D354" s="21"/>
      <c r="K354" s="12">
        <v>59</v>
      </c>
      <c r="L354" s="12">
        <v>76</v>
      </c>
      <c r="M354" s="6">
        <f t="shared" si="30"/>
        <v>135</v>
      </c>
      <c r="N354" s="6"/>
      <c r="O354" s="12">
        <v>69</v>
      </c>
      <c r="P354" s="12">
        <v>61</v>
      </c>
      <c r="R354" s="6">
        <f t="shared" si="32"/>
        <v>130</v>
      </c>
      <c r="S354" s="6"/>
      <c r="X354" s="6">
        <f t="shared" si="33"/>
        <v>0</v>
      </c>
      <c r="Y354" s="6"/>
      <c r="Z354" s="6"/>
      <c r="AA354" s="6">
        <f t="shared" si="35"/>
        <v>265</v>
      </c>
      <c r="AB354" s="4" t="s">
        <v>237</v>
      </c>
    </row>
    <row r="355" spans="1:28" ht="14.3" customHeight="1" x14ac:dyDescent="0.25">
      <c r="A355" s="25">
        <v>58</v>
      </c>
      <c r="B355" s="16">
        <v>207</v>
      </c>
      <c r="C355" s="34" t="s">
        <v>174</v>
      </c>
      <c r="D355" s="21"/>
      <c r="E355" s="12">
        <v>32</v>
      </c>
      <c r="F355" s="12">
        <v>52</v>
      </c>
      <c r="G355" s="12">
        <v>40</v>
      </c>
      <c r="H355" s="12">
        <v>50</v>
      </c>
      <c r="I355" s="12">
        <v>44</v>
      </c>
      <c r="J355" s="12">
        <v>46</v>
      </c>
      <c r="M355" s="6">
        <f t="shared" si="30"/>
        <v>264</v>
      </c>
      <c r="N355" s="6"/>
      <c r="R355" s="6">
        <f t="shared" si="32"/>
        <v>0</v>
      </c>
      <c r="S355" s="6"/>
      <c r="X355" s="6">
        <f t="shared" si="33"/>
        <v>0</v>
      </c>
      <c r="Y355" s="6"/>
      <c r="Z355" s="6"/>
      <c r="AA355" s="6">
        <f t="shared" si="35"/>
        <v>264</v>
      </c>
      <c r="AB355" s="4" t="s">
        <v>237</v>
      </c>
    </row>
    <row r="356" spans="1:28" ht="14.3" customHeight="1" x14ac:dyDescent="0.25">
      <c r="A356" s="25">
        <v>58</v>
      </c>
      <c r="B356" s="16">
        <v>386</v>
      </c>
      <c r="C356" s="34" t="s">
        <v>175</v>
      </c>
      <c r="D356" s="21"/>
      <c r="E356" s="12">
        <v>32</v>
      </c>
      <c r="F356" s="12">
        <v>52</v>
      </c>
      <c r="G356" s="12">
        <v>57</v>
      </c>
      <c r="H356" s="12">
        <v>58</v>
      </c>
      <c r="I356" s="12">
        <v>61</v>
      </c>
      <c r="J356" s="12">
        <v>71</v>
      </c>
      <c r="K356" s="12">
        <v>54</v>
      </c>
      <c r="M356" s="6">
        <f t="shared" si="30"/>
        <v>385</v>
      </c>
      <c r="N356" s="6"/>
      <c r="R356" s="6">
        <f t="shared" si="32"/>
        <v>0</v>
      </c>
      <c r="S356" s="6"/>
      <c r="X356" s="6">
        <f t="shared" si="33"/>
        <v>0</v>
      </c>
      <c r="Y356" s="6"/>
      <c r="Z356" s="6"/>
      <c r="AA356" s="6">
        <f t="shared" si="35"/>
        <v>385</v>
      </c>
      <c r="AB356" s="4" t="s">
        <v>237</v>
      </c>
    </row>
    <row r="357" spans="1:28" ht="14.3" customHeight="1" x14ac:dyDescent="0.25">
      <c r="A357" s="25">
        <v>58</v>
      </c>
      <c r="B357" s="16">
        <v>80</v>
      </c>
      <c r="C357" s="34" t="s">
        <v>176</v>
      </c>
      <c r="D357" s="21"/>
      <c r="M357" s="6">
        <f t="shared" si="30"/>
        <v>0</v>
      </c>
      <c r="N357" s="6"/>
      <c r="Q357" s="12">
        <v>70</v>
      </c>
      <c r="R357" s="6">
        <f t="shared" si="32"/>
        <v>70</v>
      </c>
      <c r="S357" s="6"/>
      <c r="T357" s="12">
        <v>71</v>
      </c>
      <c r="U357" s="12">
        <v>86</v>
      </c>
      <c r="V357" s="12">
        <v>85</v>
      </c>
      <c r="X357" s="6">
        <f t="shared" si="33"/>
        <v>242</v>
      </c>
      <c r="Y357" s="6"/>
      <c r="Z357" s="6"/>
      <c r="AA357" s="6">
        <f t="shared" si="35"/>
        <v>312</v>
      </c>
      <c r="AB357" s="4" t="s">
        <v>237</v>
      </c>
    </row>
    <row r="358" spans="1:28" ht="14.3" customHeight="1" x14ac:dyDescent="0.25">
      <c r="A358" s="25">
        <v>58</v>
      </c>
      <c r="B358" s="16">
        <v>1150</v>
      </c>
      <c r="C358" s="34" t="s">
        <v>177</v>
      </c>
      <c r="D358" s="21"/>
      <c r="F358" s="12">
        <v>3</v>
      </c>
      <c r="G358" s="12">
        <v>4</v>
      </c>
      <c r="H358" s="12">
        <v>3</v>
      </c>
      <c r="I358" s="12">
        <v>3</v>
      </c>
      <c r="J358" s="12">
        <v>2</v>
      </c>
      <c r="K358" s="12">
        <v>7</v>
      </c>
      <c r="L358" s="12">
        <v>7</v>
      </c>
      <c r="M358" s="6">
        <f t="shared" si="30"/>
        <v>29</v>
      </c>
      <c r="N358" s="6"/>
      <c r="R358" s="6">
        <f t="shared" si="32"/>
        <v>0</v>
      </c>
      <c r="S358" s="6"/>
      <c r="X358" s="6">
        <f t="shared" si="33"/>
        <v>0</v>
      </c>
      <c r="Y358" s="6"/>
      <c r="Z358" s="6"/>
      <c r="AA358" s="6">
        <f t="shared" si="35"/>
        <v>29</v>
      </c>
      <c r="AB358" s="4" t="s">
        <v>237</v>
      </c>
    </row>
    <row r="359" spans="1:28" ht="14.3" customHeight="1" x14ac:dyDescent="0.25">
      <c r="A359" s="25">
        <v>58</v>
      </c>
      <c r="B359" s="16">
        <v>917</v>
      </c>
      <c r="C359" s="34" t="s">
        <v>178</v>
      </c>
      <c r="D359" s="21"/>
      <c r="E359" s="12">
        <v>14</v>
      </c>
      <c r="F359" s="12">
        <v>29</v>
      </c>
      <c r="G359" s="12">
        <v>24</v>
      </c>
      <c r="H359" s="12">
        <v>30</v>
      </c>
      <c r="I359" s="12">
        <v>20</v>
      </c>
      <c r="J359" s="12">
        <v>29</v>
      </c>
      <c r="K359" s="12">
        <v>23</v>
      </c>
      <c r="L359" s="12">
        <v>65</v>
      </c>
      <c r="M359" s="6">
        <f t="shared" si="30"/>
        <v>234</v>
      </c>
      <c r="N359" s="6"/>
      <c r="O359" s="12">
        <v>84</v>
      </c>
      <c r="P359" s="12">
        <v>74</v>
      </c>
      <c r="Q359" s="12">
        <v>90</v>
      </c>
      <c r="R359" s="6">
        <f t="shared" si="32"/>
        <v>248</v>
      </c>
      <c r="S359" s="6"/>
      <c r="X359" s="6">
        <f t="shared" si="33"/>
        <v>0</v>
      </c>
      <c r="Y359" s="6"/>
      <c r="Z359" s="6"/>
      <c r="AA359" s="6">
        <f t="shared" si="35"/>
        <v>482</v>
      </c>
      <c r="AB359" s="4" t="s">
        <v>237</v>
      </c>
    </row>
    <row r="360" spans="1:28" ht="14.3" customHeight="1" x14ac:dyDescent="0.25">
      <c r="A360" s="25">
        <v>58</v>
      </c>
      <c r="B360" s="16">
        <v>710</v>
      </c>
      <c r="C360" s="34" t="s">
        <v>179</v>
      </c>
      <c r="D360" s="21"/>
      <c r="M360" s="6">
        <f t="shared" si="30"/>
        <v>0</v>
      </c>
      <c r="N360" s="6"/>
      <c r="Q360" s="12">
        <v>59</v>
      </c>
      <c r="R360" s="6">
        <f t="shared" si="32"/>
        <v>59</v>
      </c>
      <c r="S360" s="6"/>
      <c r="T360" s="12">
        <v>73</v>
      </c>
      <c r="U360" s="12">
        <v>94</v>
      </c>
      <c r="V360" s="12">
        <v>68</v>
      </c>
      <c r="W360" s="12">
        <v>1</v>
      </c>
      <c r="X360" s="6">
        <f t="shared" si="33"/>
        <v>236</v>
      </c>
      <c r="Y360" s="6"/>
      <c r="Z360" s="6"/>
      <c r="AA360" s="6">
        <f t="shared" si="35"/>
        <v>295</v>
      </c>
      <c r="AB360" s="4" t="s">
        <v>237</v>
      </c>
    </row>
    <row r="361" spans="1:28" ht="14.3" customHeight="1" x14ac:dyDescent="0.25">
      <c r="A361" s="25">
        <v>58</v>
      </c>
      <c r="B361" s="16">
        <v>397</v>
      </c>
      <c r="C361" s="34" t="s">
        <v>180</v>
      </c>
      <c r="D361" s="21"/>
      <c r="E361" s="12">
        <v>26</v>
      </c>
      <c r="F361" s="12">
        <v>28</v>
      </c>
      <c r="G361" s="12">
        <v>29</v>
      </c>
      <c r="H361" s="12">
        <v>26</v>
      </c>
      <c r="I361" s="12">
        <v>28</v>
      </c>
      <c r="J361" s="12">
        <v>29</v>
      </c>
      <c r="K361" s="12">
        <v>20</v>
      </c>
      <c r="L361" s="12">
        <v>24</v>
      </c>
      <c r="M361" s="6">
        <f t="shared" si="30"/>
        <v>210</v>
      </c>
      <c r="N361" s="6"/>
      <c r="R361" s="6">
        <f t="shared" si="32"/>
        <v>0</v>
      </c>
      <c r="S361" s="6"/>
      <c r="X361" s="6">
        <f t="shared" si="33"/>
        <v>0</v>
      </c>
      <c r="Y361" s="6"/>
      <c r="Z361" s="6"/>
      <c r="AA361" s="6">
        <f t="shared" si="35"/>
        <v>210</v>
      </c>
      <c r="AB361" s="4" t="s">
        <v>237</v>
      </c>
    </row>
    <row r="362" spans="1:28" ht="14.3" customHeight="1" x14ac:dyDescent="0.25">
      <c r="A362" s="25">
        <v>58</v>
      </c>
      <c r="B362" s="16">
        <v>402</v>
      </c>
      <c r="C362" s="34" t="s">
        <v>181</v>
      </c>
      <c r="D362" s="21"/>
      <c r="M362" s="6">
        <f t="shared" si="30"/>
        <v>0</v>
      </c>
      <c r="N362" s="6"/>
      <c r="O362" s="12">
        <v>55</v>
      </c>
      <c r="P362" s="12">
        <v>48</v>
      </c>
      <c r="Q362" s="12">
        <v>42</v>
      </c>
      <c r="R362" s="6">
        <f t="shared" si="32"/>
        <v>145</v>
      </c>
      <c r="S362" s="6"/>
      <c r="T362" s="12">
        <v>43</v>
      </c>
      <c r="U362" s="12">
        <v>71</v>
      </c>
      <c r="V362" s="12">
        <v>62</v>
      </c>
      <c r="W362" s="12">
        <v>1</v>
      </c>
      <c r="X362" s="6">
        <f t="shared" si="33"/>
        <v>177</v>
      </c>
      <c r="Y362" s="6"/>
      <c r="Z362" s="6"/>
      <c r="AA362" s="6">
        <f t="shared" si="35"/>
        <v>322</v>
      </c>
      <c r="AB362" s="4" t="s">
        <v>237</v>
      </c>
    </row>
    <row r="363" spans="1:28" ht="14.3" customHeight="1" x14ac:dyDescent="0.25">
      <c r="A363" s="25">
        <v>58</v>
      </c>
      <c r="B363" s="16">
        <v>214</v>
      </c>
      <c r="C363" s="34" t="s">
        <v>182</v>
      </c>
      <c r="D363" s="21"/>
      <c r="E363" s="12">
        <v>10</v>
      </c>
      <c r="F363" s="12">
        <v>11</v>
      </c>
      <c r="G363" s="12">
        <v>9</v>
      </c>
      <c r="H363" s="12">
        <v>19</v>
      </c>
      <c r="I363" s="12">
        <v>8</v>
      </c>
      <c r="J363" s="12">
        <v>5</v>
      </c>
      <c r="K363" s="12">
        <v>8</v>
      </c>
      <c r="L363" s="12">
        <v>4</v>
      </c>
      <c r="M363" s="6">
        <f t="shared" si="30"/>
        <v>74</v>
      </c>
      <c r="N363" s="6"/>
      <c r="O363" s="12">
        <v>10</v>
      </c>
      <c r="P363" s="12">
        <v>15</v>
      </c>
      <c r="R363" s="6">
        <f t="shared" si="32"/>
        <v>25</v>
      </c>
      <c r="S363" s="6"/>
      <c r="X363" s="6">
        <f t="shared" si="33"/>
        <v>0</v>
      </c>
      <c r="Y363" s="6"/>
      <c r="Z363" s="6"/>
      <c r="AA363" s="6">
        <f t="shared" si="35"/>
        <v>99</v>
      </c>
      <c r="AB363" s="4" t="s">
        <v>237</v>
      </c>
    </row>
    <row r="364" spans="1:28" ht="14.3" customHeight="1" x14ac:dyDescent="0.25">
      <c r="A364" s="25">
        <v>58</v>
      </c>
      <c r="B364" s="16">
        <v>404</v>
      </c>
      <c r="C364" s="34" t="s">
        <v>183</v>
      </c>
      <c r="D364" s="21"/>
      <c r="E364" s="12">
        <v>19</v>
      </c>
      <c r="F364" s="12">
        <v>26</v>
      </c>
      <c r="G364" s="12">
        <v>28</v>
      </c>
      <c r="H364" s="12">
        <v>14</v>
      </c>
      <c r="I364" s="12">
        <v>30</v>
      </c>
      <c r="J364" s="12">
        <v>23</v>
      </c>
      <c r="K364" s="12">
        <v>37</v>
      </c>
      <c r="M364" s="6">
        <f t="shared" si="30"/>
        <v>177</v>
      </c>
      <c r="N364" s="6"/>
      <c r="R364" s="6">
        <f t="shared" si="32"/>
        <v>0</v>
      </c>
      <c r="S364" s="6"/>
      <c r="X364" s="6">
        <f t="shared" si="33"/>
        <v>0</v>
      </c>
      <c r="Y364" s="6"/>
      <c r="Z364" s="6"/>
      <c r="AA364" s="6">
        <f t="shared" si="35"/>
        <v>177</v>
      </c>
      <c r="AB364" s="4" t="s">
        <v>237</v>
      </c>
    </row>
    <row r="365" spans="1:28" ht="14.3" customHeight="1" x14ac:dyDescent="0.25">
      <c r="A365" s="25">
        <v>58</v>
      </c>
      <c r="B365" s="16">
        <v>459</v>
      </c>
      <c r="C365" s="34" t="s">
        <v>184</v>
      </c>
      <c r="D365" s="21"/>
      <c r="E365" s="12">
        <v>15</v>
      </c>
      <c r="F365" s="12">
        <v>18</v>
      </c>
      <c r="G365" s="12">
        <v>14</v>
      </c>
      <c r="H365" s="12">
        <v>7</v>
      </c>
      <c r="I365" s="12">
        <v>15</v>
      </c>
      <c r="J365" s="12">
        <v>18</v>
      </c>
      <c r="K365" s="12">
        <v>15</v>
      </c>
      <c r="L365" s="12">
        <v>15</v>
      </c>
      <c r="M365" s="6">
        <f t="shared" si="30"/>
        <v>117</v>
      </c>
      <c r="N365" s="6"/>
      <c r="O365" s="12">
        <v>19</v>
      </c>
      <c r="P365" s="12">
        <v>17</v>
      </c>
      <c r="Q365" s="12">
        <v>28</v>
      </c>
      <c r="R365" s="6">
        <f t="shared" si="32"/>
        <v>64</v>
      </c>
      <c r="S365" s="6"/>
      <c r="T365" s="12">
        <v>22</v>
      </c>
      <c r="U365" s="12">
        <v>29</v>
      </c>
      <c r="V365" s="12">
        <v>19</v>
      </c>
      <c r="X365" s="6">
        <f t="shared" si="33"/>
        <v>70</v>
      </c>
      <c r="Y365" s="6"/>
      <c r="Z365" s="6"/>
      <c r="AA365" s="6">
        <f t="shared" si="35"/>
        <v>251</v>
      </c>
      <c r="AB365" s="4" t="s">
        <v>237</v>
      </c>
    </row>
    <row r="366" spans="1:28" ht="14.3" customHeight="1" x14ac:dyDescent="0.25">
      <c r="A366" s="25">
        <v>58</v>
      </c>
      <c r="B366" s="16">
        <v>409</v>
      </c>
      <c r="C366" s="34" t="s">
        <v>185</v>
      </c>
      <c r="D366" s="21"/>
      <c r="M366" s="6">
        <f t="shared" si="30"/>
        <v>0</v>
      </c>
      <c r="N366" s="6"/>
      <c r="R366" s="6">
        <f t="shared" si="32"/>
        <v>0</v>
      </c>
      <c r="S366" s="6"/>
      <c r="T366" s="12">
        <v>306</v>
      </c>
      <c r="U366" s="12">
        <v>317</v>
      </c>
      <c r="V366" s="12">
        <v>305</v>
      </c>
      <c r="W366" s="12">
        <v>3</v>
      </c>
      <c r="X366" s="6">
        <f t="shared" si="33"/>
        <v>931</v>
      </c>
      <c r="Y366" s="6"/>
      <c r="Z366" s="6"/>
      <c r="AA366" s="6">
        <f t="shared" si="35"/>
        <v>931</v>
      </c>
      <c r="AB366" s="4" t="s">
        <v>237</v>
      </c>
    </row>
    <row r="367" spans="1:28" ht="14.3" customHeight="1" x14ac:dyDescent="0.25">
      <c r="A367" s="25">
        <v>58</v>
      </c>
      <c r="B367" s="16">
        <v>400</v>
      </c>
      <c r="C367" s="34" t="s">
        <v>186</v>
      </c>
      <c r="D367" s="21"/>
      <c r="E367" s="12">
        <v>7</v>
      </c>
      <c r="F367" s="12">
        <v>7</v>
      </c>
      <c r="G367" s="12">
        <v>14</v>
      </c>
      <c r="H367" s="12">
        <v>11</v>
      </c>
      <c r="I367" s="12">
        <v>10</v>
      </c>
      <c r="J367" s="12">
        <v>14</v>
      </c>
      <c r="K367" s="12">
        <v>10</v>
      </c>
      <c r="L367" s="12">
        <v>9</v>
      </c>
      <c r="M367" s="6">
        <f t="shared" si="30"/>
        <v>82</v>
      </c>
      <c r="N367" s="6"/>
      <c r="R367" s="6">
        <f t="shared" si="32"/>
        <v>0</v>
      </c>
      <c r="S367" s="6"/>
      <c r="X367" s="6">
        <f t="shared" si="33"/>
        <v>0</v>
      </c>
      <c r="Y367" s="6"/>
      <c r="Z367" s="6"/>
      <c r="AA367" s="6">
        <f t="shared" si="35"/>
        <v>82</v>
      </c>
      <c r="AB367" s="4" t="s">
        <v>237</v>
      </c>
    </row>
    <row r="368" spans="1:28" ht="14.3" customHeight="1" x14ac:dyDescent="0.25">
      <c r="A368" s="25">
        <v>58</v>
      </c>
      <c r="B368" s="16">
        <v>401</v>
      </c>
      <c r="C368" s="34" t="s">
        <v>284</v>
      </c>
      <c r="D368" s="21"/>
      <c r="E368" s="12">
        <v>14</v>
      </c>
      <c r="F368" s="12">
        <v>6</v>
      </c>
      <c r="G368" s="12">
        <v>10</v>
      </c>
      <c r="H368" s="12">
        <v>16</v>
      </c>
      <c r="I368" s="12">
        <v>8</v>
      </c>
      <c r="J368" s="12">
        <v>15</v>
      </c>
      <c r="K368" s="12">
        <v>15</v>
      </c>
      <c r="L368" s="12">
        <v>9</v>
      </c>
      <c r="M368" s="6">
        <f t="shared" si="30"/>
        <v>93</v>
      </c>
      <c r="N368" s="6"/>
      <c r="R368" s="6">
        <f t="shared" si="32"/>
        <v>0</v>
      </c>
      <c r="S368" s="6"/>
      <c r="X368" s="6">
        <f t="shared" si="33"/>
        <v>0</v>
      </c>
      <c r="Y368" s="6"/>
      <c r="Z368" s="6"/>
      <c r="AA368" s="6">
        <f t="shared" si="35"/>
        <v>93</v>
      </c>
      <c r="AB368" s="4" t="s">
        <v>237</v>
      </c>
    </row>
    <row r="369" spans="1:28" ht="14.3" customHeight="1" x14ac:dyDescent="0.25">
      <c r="A369" s="25">
        <v>58</v>
      </c>
      <c r="B369" s="16">
        <v>1185</v>
      </c>
      <c r="C369" s="34" t="s">
        <v>187</v>
      </c>
      <c r="D369" s="21"/>
      <c r="L369" s="12">
        <v>57</v>
      </c>
      <c r="M369" s="6">
        <f>SUM(E369:L369)</f>
        <v>57</v>
      </c>
      <c r="N369" s="6"/>
      <c r="O369" s="12">
        <v>86</v>
      </c>
      <c r="P369" s="12">
        <v>66</v>
      </c>
      <c r="R369" s="6">
        <f>SUM(O369:Q369)</f>
        <v>152</v>
      </c>
      <c r="S369" s="6"/>
      <c r="X369" s="6">
        <f>SUM(T369:W369)</f>
        <v>0</v>
      </c>
      <c r="Y369" s="6"/>
      <c r="Z369" s="6"/>
      <c r="AA369" s="6">
        <f>M369+R369+X369</f>
        <v>209</v>
      </c>
      <c r="AB369" s="4" t="s">
        <v>237</v>
      </c>
    </row>
    <row r="370" spans="1:28" ht="14.3" customHeight="1" x14ac:dyDescent="0.25">
      <c r="A370" s="25">
        <v>58</v>
      </c>
      <c r="B370" s="16">
        <v>1171</v>
      </c>
      <c r="C370" s="34" t="s">
        <v>188</v>
      </c>
      <c r="D370" s="21"/>
      <c r="M370" s="6">
        <f t="shared" si="30"/>
        <v>0</v>
      </c>
      <c r="N370" s="6"/>
      <c r="R370" s="6">
        <f t="shared" si="32"/>
        <v>0</v>
      </c>
      <c r="S370" s="6"/>
      <c r="U370" s="12">
        <v>5</v>
      </c>
      <c r="V370" s="12">
        <v>30</v>
      </c>
      <c r="W370" s="12">
        <v>10</v>
      </c>
      <c r="X370" s="6">
        <f>SUM(U370:W370)</f>
        <v>45</v>
      </c>
      <c r="Y370" s="6"/>
      <c r="Z370" s="6"/>
      <c r="AA370" s="6">
        <f t="shared" si="35"/>
        <v>45</v>
      </c>
      <c r="AB370" s="4" t="s">
        <v>237</v>
      </c>
    </row>
    <row r="371" spans="1:28" ht="14.3" customHeight="1" x14ac:dyDescent="0.25">
      <c r="A371" s="25">
        <v>58</v>
      </c>
      <c r="B371" s="16">
        <v>1172</v>
      </c>
      <c r="C371" s="34" t="s">
        <v>189</v>
      </c>
      <c r="D371" s="21"/>
      <c r="M371" s="6">
        <f t="shared" si="30"/>
        <v>0</v>
      </c>
      <c r="N371" s="6"/>
      <c r="Q371" s="12">
        <v>7</v>
      </c>
      <c r="R371" s="6">
        <f t="shared" si="32"/>
        <v>7</v>
      </c>
      <c r="S371" s="6"/>
      <c r="T371" s="12">
        <v>4</v>
      </c>
      <c r="U371" s="12">
        <v>6</v>
      </c>
      <c r="V371" s="12">
        <v>7</v>
      </c>
      <c r="X371" s="6">
        <f t="shared" si="33"/>
        <v>17</v>
      </c>
      <c r="Y371" s="6"/>
      <c r="Z371" s="6"/>
      <c r="AA371" s="6">
        <f t="shared" si="35"/>
        <v>24</v>
      </c>
      <c r="AB371" s="4" t="s">
        <v>237</v>
      </c>
    </row>
    <row r="372" spans="1:28" ht="14.3" customHeight="1" x14ac:dyDescent="0.25">
      <c r="A372" s="25">
        <v>58</v>
      </c>
      <c r="B372" s="16">
        <v>394</v>
      </c>
      <c r="C372" s="34" t="s">
        <v>190</v>
      </c>
      <c r="D372" s="21"/>
      <c r="E372" s="12">
        <v>12</v>
      </c>
      <c r="F372" s="12">
        <v>23</v>
      </c>
      <c r="G372" s="12">
        <v>9</v>
      </c>
      <c r="H372" s="12">
        <v>22</v>
      </c>
      <c r="I372" s="12">
        <v>19</v>
      </c>
      <c r="J372" s="12">
        <v>29</v>
      </c>
      <c r="K372" s="12">
        <v>21</v>
      </c>
      <c r="L372" s="12">
        <v>12</v>
      </c>
      <c r="M372" s="6">
        <f t="shared" si="30"/>
        <v>147</v>
      </c>
      <c r="N372" s="6"/>
      <c r="R372" s="6">
        <f t="shared" si="32"/>
        <v>0</v>
      </c>
      <c r="S372" s="6"/>
      <c r="X372" s="6">
        <f t="shared" si="33"/>
        <v>0</v>
      </c>
      <c r="Y372" s="6"/>
      <c r="Z372" s="6"/>
      <c r="AA372" s="6">
        <f t="shared" si="35"/>
        <v>147</v>
      </c>
      <c r="AB372" s="4" t="s">
        <v>237</v>
      </c>
    </row>
    <row r="373" spans="1:28" ht="14.3" customHeight="1" x14ac:dyDescent="0.25">
      <c r="A373" s="26" t="s">
        <v>285</v>
      </c>
      <c r="B373" s="19"/>
      <c r="C373" s="17"/>
      <c r="D373" s="21"/>
      <c r="E373" s="18">
        <f t="shared" ref="E373:M373" si="36">SUM(E347:E372)</f>
        <v>297</v>
      </c>
      <c r="F373" s="18">
        <f t="shared" si="36"/>
        <v>419</v>
      </c>
      <c r="G373" s="18">
        <f t="shared" si="36"/>
        <v>402</v>
      </c>
      <c r="H373" s="18">
        <f t="shared" si="36"/>
        <v>435</v>
      </c>
      <c r="I373" s="18">
        <f t="shared" si="36"/>
        <v>437</v>
      </c>
      <c r="J373" s="18">
        <f t="shared" si="36"/>
        <v>478</v>
      </c>
      <c r="K373" s="18">
        <f t="shared" si="36"/>
        <v>439</v>
      </c>
      <c r="L373" s="18">
        <f t="shared" si="36"/>
        <v>435</v>
      </c>
      <c r="M373" s="18">
        <f t="shared" si="36"/>
        <v>3342</v>
      </c>
      <c r="N373" s="6"/>
      <c r="O373" s="18">
        <f>SUM(O347:O372)</f>
        <v>480</v>
      </c>
      <c r="P373" s="18">
        <f>SUM(P347:P372)</f>
        <v>421</v>
      </c>
      <c r="Q373" s="18">
        <f>SUM(Q347:Q372)</f>
        <v>475</v>
      </c>
      <c r="R373" s="18">
        <f>SUM(R347:R372)</f>
        <v>1376</v>
      </c>
      <c r="S373" s="6"/>
      <c r="T373" s="18">
        <f>SUM(T347:T372)</f>
        <v>519</v>
      </c>
      <c r="U373" s="18">
        <f>SUM(U347:U372)</f>
        <v>609</v>
      </c>
      <c r="V373" s="18">
        <f>SUM(V347:V372)</f>
        <v>576</v>
      </c>
      <c r="W373" s="18">
        <f>SUM(W347:W372)</f>
        <v>21</v>
      </c>
      <c r="X373" s="18">
        <f>SUM(X347:X372)</f>
        <v>1725</v>
      </c>
      <c r="Y373" s="6"/>
      <c r="Z373" s="6"/>
      <c r="AA373" s="18">
        <f>SUM(AA347:AA372)</f>
        <v>6443</v>
      </c>
      <c r="AB373" s="4" t="s">
        <v>237</v>
      </c>
    </row>
    <row r="374" spans="1:28" ht="14.3" customHeight="1" x14ac:dyDescent="0.25">
      <c r="A374" s="26" t="s">
        <v>286</v>
      </c>
      <c r="D374" s="21"/>
      <c r="M374" s="6"/>
      <c r="N374" s="6"/>
      <c r="R374" s="6"/>
      <c r="S374" s="6"/>
      <c r="X374" s="6"/>
      <c r="Y374" s="6"/>
      <c r="Z374" s="6"/>
    </row>
    <row r="375" spans="1:28" ht="14.3" customHeight="1" x14ac:dyDescent="0.25">
      <c r="A375" s="24">
        <v>59</v>
      </c>
      <c r="B375" s="16">
        <v>8059</v>
      </c>
      <c r="C375" s="22" t="s">
        <v>287</v>
      </c>
      <c r="D375" s="21"/>
      <c r="I375" s="12">
        <v>1</v>
      </c>
      <c r="J375" s="12">
        <v>1</v>
      </c>
      <c r="L375" s="12">
        <v>2</v>
      </c>
      <c r="M375" s="6">
        <f t="shared" si="30"/>
        <v>4</v>
      </c>
      <c r="N375" s="6"/>
      <c r="O375" s="12">
        <v>2</v>
      </c>
      <c r="R375" s="6">
        <f t="shared" ref="R375:R397" si="37">SUM(O375:Q375)</f>
        <v>2</v>
      </c>
      <c r="S375" s="6"/>
      <c r="U375" s="12">
        <v>1</v>
      </c>
      <c r="V375" s="12">
        <v>2</v>
      </c>
      <c r="X375" s="6">
        <f t="shared" ref="X375:X397" si="38">SUM(T375:W375)</f>
        <v>3</v>
      </c>
      <c r="Y375" s="6"/>
      <c r="Z375" s="6"/>
      <c r="AA375" s="6">
        <f t="shared" ref="AA375:AA397" si="39">M375+R375+X375</f>
        <v>9</v>
      </c>
    </row>
    <row r="376" spans="1:28" ht="14.3" customHeight="1" x14ac:dyDescent="0.25">
      <c r="A376" s="25">
        <v>59</v>
      </c>
      <c r="B376" s="16">
        <v>167</v>
      </c>
      <c r="C376" s="34" t="s">
        <v>191</v>
      </c>
      <c r="D376" s="21"/>
      <c r="M376" s="6">
        <f t="shared" si="30"/>
        <v>0</v>
      </c>
      <c r="N376" s="6"/>
      <c r="O376" s="12">
        <v>63</v>
      </c>
      <c r="P376" s="12">
        <v>51</v>
      </c>
      <c r="Q376" s="12">
        <v>72</v>
      </c>
      <c r="R376" s="6">
        <f t="shared" si="37"/>
        <v>186</v>
      </c>
      <c r="S376" s="6"/>
      <c r="T376" s="12">
        <v>76</v>
      </c>
      <c r="U376" s="12">
        <v>85</v>
      </c>
      <c r="V376" s="12">
        <v>88</v>
      </c>
      <c r="W376" s="12">
        <v>1</v>
      </c>
      <c r="X376" s="6">
        <f t="shared" si="38"/>
        <v>250</v>
      </c>
      <c r="Y376" s="6"/>
      <c r="Z376" s="6"/>
      <c r="AA376" s="6">
        <f t="shared" si="39"/>
        <v>436</v>
      </c>
      <c r="AB376" s="4" t="s">
        <v>237</v>
      </c>
    </row>
    <row r="377" spans="1:28" ht="14.3" customHeight="1" x14ac:dyDescent="0.25">
      <c r="A377" s="25">
        <v>59</v>
      </c>
      <c r="B377" s="16">
        <v>497</v>
      </c>
      <c r="C377" s="34" t="s">
        <v>192</v>
      </c>
      <c r="D377" s="21"/>
      <c r="E377" s="12">
        <v>17</v>
      </c>
      <c r="F377" s="12">
        <v>10</v>
      </c>
      <c r="G377" s="12">
        <v>18</v>
      </c>
      <c r="H377" s="12">
        <v>8</v>
      </c>
      <c r="I377" s="12">
        <v>17</v>
      </c>
      <c r="J377" s="12">
        <v>18</v>
      </c>
      <c r="K377" s="12">
        <v>14</v>
      </c>
      <c r="L377" s="12">
        <v>17</v>
      </c>
      <c r="M377" s="6">
        <f t="shared" si="30"/>
        <v>119</v>
      </c>
      <c r="N377" s="6"/>
      <c r="R377" s="6">
        <f t="shared" si="37"/>
        <v>0</v>
      </c>
      <c r="S377" s="6"/>
      <c r="X377" s="6">
        <f t="shared" si="38"/>
        <v>0</v>
      </c>
      <c r="Y377" s="6"/>
      <c r="Z377" s="6"/>
      <c r="AA377" s="6">
        <f t="shared" si="39"/>
        <v>119</v>
      </c>
      <c r="AB377" s="4" t="s">
        <v>237</v>
      </c>
    </row>
    <row r="378" spans="1:28" ht="14.3" customHeight="1" x14ac:dyDescent="0.25">
      <c r="A378" s="25">
        <v>59</v>
      </c>
      <c r="B378" s="16">
        <v>511</v>
      </c>
      <c r="C378" s="34" t="s">
        <v>193</v>
      </c>
      <c r="D378" s="21"/>
      <c r="E378" s="12">
        <v>27</v>
      </c>
      <c r="F378" s="12">
        <v>25</v>
      </c>
      <c r="G378" s="12">
        <v>28</v>
      </c>
      <c r="H378" s="12">
        <v>32</v>
      </c>
      <c r="I378" s="12">
        <v>19</v>
      </c>
      <c r="J378" s="12">
        <v>32</v>
      </c>
      <c r="K378" s="12">
        <v>27</v>
      </c>
      <c r="L378" s="12">
        <v>24</v>
      </c>
      <c r="M378" s="6">
        <f t="shared" si="30"/>
        <v>214</v>
      </c>
      <c r="N378" s="6"/>
      <c r="R378" s="6">
        <f t="shared" si="37"/>
        <v>0</v>
      </c>
      <c r="S378" s="6"/>
      <c r="X378" s="6">
        <f t="shared" si="38"/>
        <v>0</v>
      </c>
      <c r="Y378" s="6"/>
      <c r="Z378" s="6"/>
      <c r="AA378" s="6">
        <f t="shared" si="39"/>
        <v>214</v>
      </c>
      <c r="AB378" s="4" t="s">
        <v>237</v>
      </c>
    </row>
    <row r="379" spans="1:28" ht="14.3" customHeight="1" x14ac:dyDescent="0.25">
      <c r="A379" s="25">
        <v>59</v>
      </c>
      <c r="B379" s="16">
        <v>541</v>
      </c>
      <c r="C379" s="34" t="s">
        <v>194</v>
      </c>
      <c r="D379" s="21"/>
      <c r="E379" s="12">
        <v>27</v>
      </c>
      <c r="F379" s="12">
        <v>46</v>
      </c>
      <c r="G379" s="12">
        <v>53</v>
      </c>
      <c r="H379" s="12">
        <v>43</v>
      </c>
      <c r="I379" s="12">
        <v>45</v>
      </c>
      <c r="J379" s="12">
        <v>42</v>
      </c>
      <c r="K379" s="12">
        <v>53</v>
      </c>
      <c r="L379" s="12">
        <v>64</v>
      </c>
      <c r="M379" s="6">
        <f t="shared" si="30"/>
        <v>373</v>
      </c>
      <c r="N379" s="6"/>
      <c r="R379" s="6">
        <f t="shared" si="37"/>
        <v>0</v>
      </c>
      <c r="S379" s="6"/>
      <c r="X379" s="6">
        <f t="shared" si="38"/>
        <v>0</v>
      </c>
      <c r="Y379" s="6"/>
      <c r="Z379" s="6"/>
      <c r="AA379" s="6">
        <f t="shared" si="39"/>
        <v>373</v>
      </c>
      <c r="AB379" s="4" t="s">
        <v>237</v>
      </c>
    </row>
    <row r="380" spans="1:28" s="11" customFormat="1" ht="14.3" customHeight="1" x14ac:dyDescent="0.25">
      <c r="A380" s="25">
        <v>59</v>
      </c>
      <c r="B380" s="16">
        <v>257</v>
      </c>
      <c r="C380" s="34" t="s">
        <v>195</v>
      </c>
      <c r="D380" s="21"/>
      <c r="E380" s="12"/>
      <c r="F380" s="12">
        <v>1</v>
      </c>
      <c r="G380" s="12">
        <v>2</v>
      </c>
      <c r="H380" s="12">
        <v>1</v>
      </c>
      <c r="I380" s="12">
        <v>3</v>
      </c>
      <c r="J380" s="12">
        <v>5</v>
      </c>
      <c r="K380" s="12">
        <v>3</v>
      </c>
      <c r="L380" s="12">
        <v>5</v>
      </c>
      <c r="M380" s="6">
        <f t="shared" si="30"/>
        <v>20</v>
      </c>
      <c r="N380" s="6"/>
      <c r="O380" s="12"/>
      <c r="P380" s="12"/>
      <c r="Q380" s="12"/>
      <c r="R380" s="6">
        <f t="shared" si="37"/>
        <v>0</v>
      </c>
      <c r="S380" s="6"/>
      <c r="T380" s="12"/>
      <c r="U380" s="12"/>
      <c r="V380" s="12"/>
      <c r="W380" s="12"/>
      <c r="X380" s="6">
        <f t="shared" si="38"/>
        <v>0</v>
      </c>
      <c r="Y380" s="6"/>
      <c r="Z380" s="6"/>
      <c r="AA380" s="6">
        <f t="shared" si="39"/>
        <v>20</v>
      </c>
      <c r="AB380" s="4" t="s">
        <v>237</v>
      </c>
    </row>
    <row r="381" spans="1:28" ht="14.3" customHeight="1" x14ac:dyDescent="0.25">
      <c r="A381" s="25">
        <v>59</v>
      </c>
      <c r="B381" s="16">
        <v>709</v>
      </c>
      <c r="C381" s="34" t="s">
        <v>196</v>
      </c>
      <c r="D381" s="21"/>
      <c r="M381" s="6">
        <f t="shared" si="30"/>
        <v>0</v>
      </c>
      <c r="N381" s="6"/>
      <c r="O381" s="12">
        <v>65</v>
      </c>
      <c r="P381" s="12">
        <v>55</v>
      </c>
      <c r="Q381" s="12">
        <v>70</v>
      </c>
      <c r="R381" s="6">
        <f t="shared" si="37"/>
        <v>190</v>
      </c>
      <c r="S381" s="6"/>
      <c r="T381" s="12">
        <v>63</v>
      </c>
      <c r="U381" s="12">
        <v>82</v>
      </c>
      <c r="V381" s="12">
        <v>84</v>
      </c>
      <c r="X381" s="6">
        <f t="shared" si="38"/>
        <v>229</v>
      </c>
      <c r="Y381" s="6"/>
      <c r="Z381" s="6"/>
      <c r="AA381" s="6">
        <f t="shared" si="39"/>
        <v>419</v>
      </c>
      <c r="AB381" s="4" t="s">
        <v>237</v>
      </c>
    </row>
    <row r="382" spans="1:28" ht="14.3" customHeight="1" x14ac:dyDescent="0.25">
      <c r="A382" s="25">
        <v>59</v>
      </c>
      <c r="B382" s="16">
        <v>981</v>
      </c>
      <c r="C382" s="34" t="s">
        <v>197</v>
      </c>
      <c r="D382" s="21"/>
      <c r="E382" s="12">
        <v>8</v>
      </c>
      <c r="F382" s="12">
        <v>10</v>
      </c>
      <c r="G382" s="12">
        <v>12</v>
      </c>
      <c r="H382" s="12">
        <v>9</v>
      </c>
      <c r="I382" s="12">
        <v>17</v>
      </c>
      <c r="J382" s="12">
        <v>11</v>
      </c>
      <c r="K382" s="12">
        <v>22</v>
      </c>
      <c r="L382" s="12">
        <v>23</v>
      </c>
      <c r="M382" s="6">
        <f t="shared" si="30"/>
        <v>112</v>
      </c>
      <c r="N382" s="6"/>
      <c r="O382" s="12">
        <v>28</v>
      </c>
      <c r="P382" s="12">
        <v>34</v>
      </c>
      <c r="Q382" s="12">
        <v>28</v>
      </c>
      <c r="R382" s="6">
        <f t="shared" si="37"/>
        <v>90</v>
      </c>
      <c r="S382" s="6"/>
      <c r="T382" s="12">
        <v>48</v>
      </c>
      <c r="U382" s="12">
        <v>50</v>
      </c>
      <c r="V382" s="12">
        <v>31</v>
      </c>
      <c r="X382" s="6">
        <f t="shared" si="38"/>
        <v>129</v>
      </c>
      <c r="Y382" s="6"/>
      <c r="Z382" s="6"/>
      <c r="AA382" s="6">
        <f t="shared" si="39"/>
        <v>331</v>
      </c>
      <c r="AB382" s="4" t="s">
        <v>237</v>
      </c>
    </row>
    <row r="383" spans="1:28" ht="14.3" customHeight="1" x14ac:dyDescent="0.25">
      <c r="A383" s="25">
        <v>59</v>
      </c>
      <c r="B383" s="16">
        <v>733</v>
      </c>
      <c r="C383" s="34" t="s">
        <v>198</v>
      </c>
      <c r="D383" s="21"/>
      <c r="E383" s="12">
        <v>7</v>
      </c>
      <c r="F383" s="12">
        <v>22</v>
      </c>
      <c r="G383" s="12">
        <v>10</v>
      </c>
      <c r="H383" s="12">
        <v>10</v>
      </c>
      <c r="I383" s="12">
        <v>14</v>
      </c>
      <c r="J383" s="12">
        <v>11</v>
      </c>
      <c r="K383" s="12">
        <v>10</v>
      </c>
      <c r="L383" s="12">
        <v>17</v>
      </c>
      <c r="M383" s="6">
        <f t="shared" si="30"/>
        <v>101</v>
      </c>
      <c r="N383" s="6"/>
      <c r="R383" s="6">
        <f t="shared" si="37"/>
        <v>0</v>
      </c>
      <c r="S383" s="6"/>
      <c r="X383" s="6">
        <f t="shared" si="38"/>
        <v>0</v>
      </c>
      <c r="Y383" s="6"/>
      <c r="Z383" s="6"/>
      <c r="AA383" s="6">
        <f t="shared" si="39"/>
        <v>101</v>
      </c>
      <c r="AB383" s="4" t="s">
        <v>237</v>
      </c>
    </row>
    <row r="384" spans="1:28" ht="14.3" customHeight="1" x14ac:dyDescent="0.25">
      <c r="A384" s="25">
        <v>59</v>
      </c>
      <c r="B384" s="16">
        <v>927</v>
      </c>
      <c r="C384" s="34" t="s">
        <v>199</v>
      </c>
      <c r="D384" s="21"/>
      <c r="E384" s="12">
        <v>12</v>
      </c>
      <c r="F384" s="12">
        <v>25</v>
      </c>
      <c r="G384" s="12">
        <v>18</v>
      </c>
      <c r="H384" s="12">
        <v>23</v>
      </c>
      <c r="I384" s="12">
        <v>30</v>
      </c>
      <c r="J384" s="12">
        <v>19</v>
      </c>
      <c r="K384" s="12">
        <v>23</v>
      </c>
      <c r="L384" s="12">
        <v>25</v>
      </c>
      <c r="M384" s="6">
        <f t="shared" si="30"/>
        <v>175</v>
      </c>
      <c r="N384" s="6"/>
      <c r="R384" s="6">
        <f t="shared" si="37"/>
        <v>0</v>
      </c>
      <c r="S384" s="6"/>
      <c r="X384" s="6">
        <f t="shared" si="38"/>
        <v>0</v>
      </c>
      <c r="Y384" s="6"/>
      <c r="Z384" s="6"/>
      <c r="AA384" s="6">
        <f t="shared" si="39"/>
        <v>175</v>
      </c>
      <c r="AB384" s="4" t="s">
        <v>237</v>
      </c>
    </row>
    <row r="385" spans="1:28" ht="14.3" customHeight="1" x14ac:dyDescent="0.25">
      <c r="A385" s="25">
        <v>59</v>
      </c>
      <c r="B385" s="16">
        <v>79</v>
      </c>
      <c r="C385" s="34" t="s">
        <v>200</v>
      </c>
      <c r="D385" s="21"/>
      <c r="E385" s="12">
        <v>32</v>
      </c>
      <c r="F385" s="12">
        <v>43</v>
      </c>
      <c r="G385" s="12">
        <v>43</v>
      </c>
      <c r="H385" s="12">
        <v>40</v>
      </c>
      <c r="I385" s="12">
        <v>36</v>
      </c>
      <c r="J385" s="12">
        <v>46</v>
      </c>
      <c r="K385" s="12">
        <v>34</v>
      </c>
      <c r="L385" s="12">
        <v>34</v>
      </c>
      <c r="M385" s="6">
        <f t="shared" si="30"/>
        <v>308</v>
      </c>
      <c r="N385" s="6"/>
      <c r="R385" s="6">
        <f t="shared" si="37"/>
        <v>0</v>
      </c>
      <c r="S385" s="6"/>
      <c r="X385" s="6">
        <f t="shared" si="38"/>
        <v>0</v>
      </c>
      <c r="Y385" s="6"/>
      <c r="Z385" s="6"/>
      <c r="AA385" s="6">
        <f t="shared" si="39"/>
        <v>308</v>
      </c>
      <c r="AB385" s="4" t="s">
        <v>237</v>
      </c>
    </row>
    <row r="386" spans="1:28" ht="14.3" customHeight="1" x14ac:dyDescent="0.25">
      <c r="A386" s="25">
        <v>59</v>
      </c>
      <c r="B386" s="16">
        <v>259</v>
      </c>
      <c r="C386" s="34" t="s">
        <v>201</v>
      </c>
      <c r="D386" s="21"/>
      <c r="E386" s="12">
        <v>8</v>
      </c>
      <c r="F386" s="12">
        <v>5</v>
      </c>
      <c r="G386" s="12">
        <v>4</v>
      </c>
      <c r="H386" s="12">
        <v>9</v>
      </c>
      <c r="I386" s="12">
        <v>7</v>
      </c>
      <c r="J386" s="12">
        <v>5</v>
      </c>
      <c r="K386" s="12">
        <v>7</v>
      </c>
      <c r="L386" s="12">
        <v>8</v>
      </c>
      <c r="M386" s="6">
        <f t="shared" si="30"/>
        <v>53</v>
      </c>
      <c r="N386" s="6"/>
      <c r="O386" s="12">
        <v>8</v>
      </c>
      <c r="P386" s="12">
        <v>9</v>
      </c>
      <c r="Q386" s="12">
        <v>5</v>
      </c>
      <c r="R386" s="6">
        <f t="shared" si="37"/>
        <v>22</v>
      </c>
      <c r="S386" s="6"/>
      <c r="T386" s="12">
        <v>10</v>
      </c>
      <c r="U386" s="12">
        <v>13</v>
      </c>
      <c r="V386" s="12">
        <v>2</v>
      </c>
      <c r="X386" s="6">
        <f t="shared" si="38"/>
        <v>25</v>
      </c>
      <c r="Y386" s="6"/>
      <c r="Z386" s="6"/>
      <c r="AA386" s="6">
        <f t="shared" si="39"/>
        <v>100</v>
      </c>
      <c r="AB386" s="4" t="s">
        <v>237</v>
      </c>
    </row>
    <row r="387" spans="1:28" ht="14.3" customHeight="1" x14ac:dyDescent="0.25">
      <c r="A387" s="25">
        <v>59</v>
      </c>
      <c r="B387" s="16">
        <v>624</v>
      </c>
      <c r="C387" s="34" t="s">
        <v>202</v>
      </c>
      <c r="D387" s="21"/>
      <c r="E387" s="12">
        <v>8</v>
      </c>
      <c r="F387" s="12">
        <v>10</v>
      </c>
      <c r="G387" s="12">
        <v>8</v>
      </c>
      <c r="H387" s="12">
        <v>10</v>
      </c>
      <c r="I387" s="12">
        <v>12</v>
      </c>
      <c r="J387" s="12">
        <v>15</v>
      </c>
      <c r="K387" s="12">
        <v>14</v>
      </c>
      <c r="L387" s="12">
        <v>15</v>
      </c>
      <c r="M387" s="6">
        <f t="shared" ref="M387:M397" si="40">SUM(E387:L387)</f>
        <v>92</v>
      </c>
      <c r="N387" s="6"/>
      <c r="R387" s="6">
        <f t="shared" si="37"/>
        <v>0</v>
      </c>
      <c r="S387" s="6"/>
      <c r="X387" s="6">
        <f t="shared" si="38"/>
        <v>0</v>
      </c>
      <c r="Y387" s="6"/>
      <c r="Z387" s="6"/>
      <c r="AA387" s="6">
        <f t="shared" si="39"/>
        <v>92</v>
      </c>
      <c r="AB387" s="4" t="s">
        <v>237</v>
      </c>
    </row>
    <row r="388" spans="1:28" ht="14.3" customHeight="1" x14ac:dyDescent="0.25">
      <c r="A388" s="25">
        <v>59</v>
      </c>
      <c r="B388" s="16">
        <v>711</v>
      </c>
      <c r="C388" s="34" t="s">
        <v>203</v>
      </c>
      <c r="D388" s="21"/>
      <c r="M388" s="6">
        <f t="shared" si="40"/>
        <v>0</v>
      </c>
      <c r="N388" s="6"/>
      <c r="O388" s="12">
        <v>13</v>
      </c>
      <c r="P388" s="12">
        <v>19</v>
      </c>
      <c r="Q388" s="12">
        <v>12</v>
      </c>
      <c r="R388" s="6">
        <f t="shared" si="37"/>
        <v>44</v>
      </c>
      <c r="S388" s="6"/>
      <c r="T388" s="12">
        <v>12</v>
      </c>
      <c r="U388" s="12">
        <v>17</v>
      </c>
      <c r="V388" s="12">
        <v>12</v>
      </c>
      <c r="X388" s="6">
        <f t="shared" si="38"/>
        <v>41</v>
      </c>
      <c r="Y388" s="6"/>
      <c r="Z388" s="6"/>
      <c r="AA388" s="6">
        <f t="shared" si="39"/>
        <v>85</v>
      </c>
      <c r="AB388" s="4" t="s">
        <v>237</v>
      </c>
    </row>
    <row r="389" spans="1:28" ht="14.3" customHeight="1" x14ac:dyDescent="0.25">
      <c r="A389" s="25">
        <v>59</v>
      </c>
      <c r="B389" s="16">
        <v>410</v>
      </c>
      <c r="C389" s="34" t="s">
        <v>204</v>
      </c>
      <c r="D389" s="21"/>
      <c r="M389" s="6">
        <f t="shared" si="40"/>
        <v>0</v>
      </c>
      <c r="N389" s="6"/>
      <c r="O389" s="12">
        <v>152</v>
      </c>
      <c r="P389" s="12">
        <v>162</v>
      </c>
      <c r="R389" s="6">
        <f t="shared" si="37"/>
        <v>314</v>
      </c>
      <c r="S389" s="6"/>
      <c r="X389" s="6">
        <f t="shared" si="38"/>
        <v>0</v>
      </c>
      <c r="Y389" s="6"/>
      <c r="Z389" s="6"/>
      <c r="AA389" s="6">
        <f t="shared" si="39"/>
        <v>314</v>
      </c>
      <c r="AB389" s="4" t="s">
        <v>237</v>
      </c>
    </row>
    <row r="390" spans="1:28" ht="14.3" customHeight="1" x14ac:dyDescent="0.25">
      <c r="A390" s="25">
        <v>59</v>
      </c>
      <c r="B390" s="16">
        <v>928</v>
      </c>
      <c r="C390" s="34" t="s">
        <v>205</v>
      </c>
      <c r="D390" s="21"/>
      <c r="E390" s="12">
        <v>44</v>
      </c>
      <c r="F390" s="12">
        <v>57</v>
      </c>
      <c r="G390" s="12">
        <v>54</v>
      </c>
      <c r="H390" s="12">
        <v>65</v>
      </c>
      <c r="I390" s="12">
        <v>63</v>
      </c>
      <c r="J390" s="12">
        <v>58</v>
      </c>
      <c r="K390" s="12">
        <v>62</v>
      </c>
      <c r="L390" s="12">
        <v>69</v>
      </c>
      <c r="M390" s="6">
        <f t="shared" si="40"/>
        <v>472</v>
      </c>
      <c r="N390" s="6"/>
      <c r="R390" s="6">
        <f t="shared" si="37"/>
        <v>0</v>
      </c>
      <c r="S390" s="6"/>
      <c r="X390" s="6">
        <f t="shared" si="38"/>
        <v>0</v>
      </c>
      <c r="Y390" s="6"/>
      <c r="Z390" s="6"/>
      <c r="AA390" s="6">
        <f t="shared" si="39"/>
        <v>472</v>
      </c>
      <c r="AB390" s="4" t="s">
        <v>237</v>
      </c>
    </row>
    <row r="391" spans="1:28" ht="14.3" customHeight="1" x14ac:dyDescent="0.25">
      <c r="A391" s="25">
        <v>59</v>
      </c>
      <c r="B391" s="16">
        <v>199</v>
      </c>
      <c r="C391" s="34" t="s">
        <v>206</v>
      </c>
      <c r="D391" s="21"/>
      <c r="E391" s="12">
        <v>31</v>
      </c>
      <c r="F391" s="12">
        <v>25</v>
      </c>
      <c r="G391" s="12">
        <v>28</v>
      </c>
      <c r="H391" s="12">
        <v>30</v>
      </c>
      <c r="I391" s="12">
        <v>38</v>
      </c>
      <c r="J391" s="12">
        <v>30</v>
      </c>
      <c r="K391" s="12">
        <v>49</v>
      </c>
      <c r="L391" s="12">
        <v>35</v>
      </c>
      <c r="M391" s="6">
        <f t="shared" si="40"/>
        <v>266</v>
      </c>
      <c r="N391" s="6"/>
      <c r="R391" s="6">
        <f t="shared" si="37"/>
        <v>0</v>
      </c>
      <c r="S391" s="6"/>
      <c r="X391" s="6">
        <f t="shared" si="38"/>
        <v>0</v>
      </c>
      <c r="Y391" s="6"/>
      <c r="Z391" s="6"/>
      <c r="AA391" s="6">
        <f t="shared" si="39"/>
        <v>266</v>
      </c>
      <c r="AB391" s="4" t="s">
        <v>237</v>
      </c>
    </row>
    <row r="392" spans="1:28" ht="14.3" customHeight="1" x14ac:dyDescent="0.25">
      <c r="A392" s="25">
        <v>59</v>
      </c>
      <c r="B392" s="16">
        <v>498</v>
      </c>
      <c r="C392" s="34" t="s">
        <v>207</v>
      </c>
      <c r="D392" s="21"/>
      <c r="E392" s="12">
        <v>17</v>
      </c>
      <c r="F392" s="12">
        <v>12</v>
      </c>
      <c r="G392" s="12">
        <v>15</v>
      </c>
      <c r="H392" s="12">
        <v>14</v>
      </c>
      <c r="I392" s="12">
        <v>22</v>
      </c>
      <c r="J392" s="12">
        <v>23</v>
      </c>
      <c r="K392" s="12">
        <v>22</v>
      </c>
      <c r="L392" s="12">
        <v>26</v>
      </c>
      <c r="M392" s="6">
        <f t="shared" si="40"/>
        <v>151</v>
      </c>
      <c r="N392" s="6"/>
      <c r="R392" s="6">
        <f t="shared" si="37"/>
        <v>0</v>
      </c>
      <c r="S392" s="6"/>
      <c r="X392" s="6">
        <f t="shared" si="38"/>
        <v>0</v>
      </c>
      <c r="Y392" s="6"/>
      <c r="Z392" s="6"/>
      <c r="AA392" s="6">
        <f t="shared" si="39"/>
        <v>151</v>
      </c>
      <c r="AB392" s="4" t="s">
        <v>237</v>
      </c>
    </row>
    <row r="393" spans="1:28" ht="14.3" customHeight="1" x14ac:dyDescent="0.25">
      <c r="A393" s="25">
        <v>59</v>
      </c>
      <c r="B393" s="16">
        <v>716</v>
      </c>
      <c r="C393" s="34" t="s">
        <v>208</v>
      </c>
      <c r="D393" s="21"/>
      <c r="M393" s="6">
        <f t="shared" si="40"/>
        <v>0</v>
      </c>
      <c r="N393" s="6"/>
      <c r="O393" s="12">
        <v>48</v>
      </c>
      <c r="P393" s="12">
        <v>49</v>
      </c>
      <c r="Q393" s="12">
        <v>41</v>
      </c>
      <c r="R393" s="6">
        <f t="shared" si="37"/>
        <v>138</v>
      </c>
      <c r="S393" s="6"/>
      <c r="T393" s="12">
        <v>46</v>
      </c>
      <c r="U393" s="12">
        <v>56</v>
      </c>
      <c r="V393" s="12">
        <v>47</v>
      </c>
      <c r="X393" s="6">
        <f t="shared" si="38"/>
        <v>149</v>
      </c>
      <c r="Y393" s="6"/>
      <c r="Z393" s="6"/>
      <c r="AA393" s="6">
        <f t="shared" si="39"/>
        <v>287</v>
      </c>
      <c r="AB393" s="4" t="s">
        <v>237</v>
      </c>
    </row>
    <row r="394" spans="1:28" ht="14.3" customHeight="1" x14ac:dyDescent="0.25">
      <c r="A394" s="25">
        <v>59</v>
      </c>
      <c r="B394" s="16">
        <v>977</v>
      </c>
      <c r="C394" s="34" t="s">
        <v>209</v>
      </c>
      <c r="D394" s="21"/>
      <c r="M394" s="6">
        <f t="shared" si="40"/>
        <v>0</v>
      </c>
      <c r="N394" s="6"/>
      <c r="O394" s="12">
        <v>41</v>
      </c>
      <c r="P394" s="12">
        <v>40</v>
      </c>
      <c r="Q394" s="12">
        <v>37</v>
      </c>
      <c r="R394" s="6">
        <f t="shared" si="37"/>
        <v>118</v>
      </c>
      <c r="S394" s="6"/>
      <c r="T394" s="12">
        <v>28</v>
      </c>
      <c r="U394" s="12">
        <v>43</v>
      </c>
      <c r="V394" s="12">
        <v>55</v>
      </c>
      <c r="X394" s="6">
        <f t="shared" si="38"/>
        <v>126</v>
      </c>
      <c r="Y394" s="6"/>
      <c r="Z394" s="6"/>
      <c r="AA394" s="6">
        <f t="shared" si="39"/>
        <v>244</v>
      </c>
      <c r="AB394" s="4" t="s">
        <v>237</v>
      </c>
    </row>
    <row r="395" spans="1:28" ht="14.3" customHeight="1" x14ac:dyDescent="0.25">
      <c r="A395" s="25">
        <v>59</v>
      </c>
      <c r="B395" s="16">
        <v>256</v>
      </c>
      <c r="C395" s="34" t="s">
        <v>210</v>
      </c>
      <c r="D395" s="21"/>
      <c r="E395" s="12">
        <v>22</v>
      </c>
      <c r="F395" s="12">
        <v>23</v>
      </c>
      <c r="G395" s="12">
        <v>20</v>
      </c>
      <c r="H395" s="12">
        <v>23</v>
      </c>
      <c r="I395" s="12">
        <v>32</v>
      </c>
      <c r="J395" s="12">
        <v>21</v>
      </c>
      <c r="K395" s="12">
        <v>30</v>
      </c>
      <c r="L395" s="12">
        <v>31</v>
      </c>
      <c r="M395" s="6">
        <f t="shared" si="40"/>
        <v>202</v>
      </c>
      <c r="N395" s="6"/>
      <c r="R395" s="6">
        <f t="shared" si="37"/>
        <v>0</v>
      </c>
      <c r="S395" s="6"/>
      <c r="X395" s="6">
        <f t="shared" si="38"/>
        <v>0</v>
      </c>
      <c r="Y395" s="6"/>
      <c r="Z395" s="6"/>
      <c r="AA395" s="6">
        <f t="shared" si="39"/>
        <v>202</v>
      </c>
      <c r="AB395" s="4" t="s">
        <v>237</v>
      </c>
    </row>
    <row r="396" spans="1:28" ht="14.3" customHeight="1" x14ac:dyDescent="0.25">
      <c r="A396" s="25">
        <v>59</v>
      </c>
      <c r="B396" s="16">
        <v>1178</v>
      </c>
      <c r="C396" s="34" t="s">
        <v>211</v>
      </c>
      <c r="D396" s="21"/>
      <c r="M396" s="6">
        <f t="shared" si="40"/>
        <v>0</v>
      </c>
      <c r="N396" s="6"/>
      <c r="Q396" s="12">
        <v>155</v>
      </c>
      <c r="R396" s="6">
        <f t="shared" si="37"/>
        <v>155</v>
      </c>
      <c r="S396" s="6"/>
      <c r="T396" s="12">
        <v>225</v>
      </c>
      <c r="U396" s="12">
        <v>214</v>
      </c>
      <c r="V396" s="12">
        <v>199</v>
      </c>
      <c r="W396" s="12">
        <v>16</v>
      </c>
      <c r="X396" s="6">
        <f t="shared" si="38"/>
        <v>654</v>
      </c>
      <c r="Y396" s="6"/>
      <c r="Z396" s="6"/>
      <c r="AA396" s="6">
        <f t="shared" si="39"/>
        <v>809</v>
      </c>
      <c r="AB396" s="4" t="s">
        <v>237</v>
      </c>
    </row>
    <row r="397" spans="1:28" ht="14.3" customHeight="1" x14ac:dyDescent="0.25">
      <c r="A397" s="25">
        <v>59</v>
      </c>
      <c r="B397" s="16">
        <v>1199</v>
      </c>
      <c r="C397" s="34" t="s">
        <v>212</v>
      </c>
      <c r="D397" s="21"/>
      <c r="E397" s="12">
        <v>46</v>
      </c>
      <c r="F397" s="12">
        <v>47</v>
      </c>
      <c r="G397" s="12">
        <v>36</v>
      </c>
      <c r="H397" s="12">
        <v>43</v>
      </c>
      <c r="I397" s="12">
        <v>60</v>
      </c>
      <c r="J397" s="12">
        <v>34</v>
      </c>
      <c r="K397" s="12">
        <v>51</v>
      </c>
      <c r="L397" s="12">
        <v>45</v>
      </c>
      <c r="M397" s="6">
        <f t="shared" si="40"/>
        <v>362</v>
      </c>
      <c r="N397" s="6"/>
      <c r="R397" s="6">
        <f t="shared" si="37"/>
        <v>0</v>
      </c>
      <c r="S397" s="6"/>
      <c r="X397" s="6">
        <f t="shared" si="38"/>
        <v>0</v>
      </c>
      <c r="Y397" s="6"/>
      <c r="Z397" s="6"/>
      <c r="AA397" s="6">
        <f t="shared" si="39"/>
        <v>362</v>
      </c>
      <c r="AB397" s="4" t="s">
        <v>237</v>
      </c>
    </row>
    <row r="398" spans="1:28" ht="14.3" customHeight="1" x14ac:dyDescent="0.25">
      <c r="A398" s="26" t="s">
        <v>288</v>
      </c>
      <c r="B398" s="19"/>
      <c r="C398" s="17"/>
      <c r="D398" s="21"/>
      <c r="E398" s="18">
        <f t="shared" ref="E398:M398" si="41">SUM(E375:E397)</f>
        <v>306</v>
      </c>
      <c r="F398" s="18">
        <f t="shared" si="41"/>
        <v>361</v>
      </c>
      <c r="G398" s="18">
        <f t="shared" si="41"/>
        <v>349</v>
      </c>
      <c r="H398" s="18">
        <f t="shared" si="41"/>
        <v>360</v>
      </c>
      <c r="I398" s="18">
        <f t="shared" si="41"/>
        <v>416</v>
      </c>
      <c r="J398" s="18">
        <f t="shared" si="41"/>
        <v>371</v>
      </c>
      <c r="K398" s="18">
        <f t="shared" si="41"/>
        <v>421</v>
      </c>
      <c r="L398" s="18">
        <f t="shared" si="41"/>
        <v>440</v>
      </c>
      <c r="M398" s="18">
        <f t="shared" si="41"/>
        <v>3024</v>
      </c>
      <c r="N398" s="6"/>
      <c r="O398" s="18">
        <f>SUM(O375:O397)</f>
        <v>420</v>
      </c>
      <c r="P398" s="18">
        <f>SUM(P375:P397)</f>
        <v>419</v>
      </c>
      <c r="Q398" s="18">
        <f>SUM(Q375:Q397)</f>
        <v>420</v>
      </c>
      <c r="R398" s="18">
        <f>SUM(R375:R397)</f>
        <v>1259</v>
      </c>
      <c r="S398" s="6"/>
      <c r="T398" s="18">
        <f>SUM(T375:T397)</f>
        <v>508</v>
      </c>
      <c r="U398" s="18">
        <f>SUM(U375:U397)</f>
        <v>561</v>
      </c>
      <c r="V398" s="18">
        <f>SUM(V375:V397)</f>
        <v>520</v>
      </c>
      <c r="W398" s="18">
        <f>SUM(W375:W397)</f>
        <v>17</v>
      </c>
      <c r="X398" s="18">
        <f>SUM(X375:X397)</f>
        <v>1606</v>
      </c>
      <c r="Y398" s="6"/>
      <c r="Z398" s="6"/>
      <c r="AA398" s="18">
        <f>SUM(AA375:AA397)</f>
        <v>5889</v>
      </c>
      <c r="AB398" s="4" t="s">
        <v>237</v>
      </c>
    </row>
    <row r="399" spans="1:28" ht="14.3" customHeight="1" x14ac:dyDescent="0.25">
      <c r="A399" s="26"/>
      <c r="D399" s="21"/>
      <c r="N399" s="6"/>
      <c r="S399" s="6"/>
      <c r="Y399" s="6"/>
      <c r="Z399" s="6"/>
    </row>
    <row r="400" spans="1:28" ht="14.3" customHeight="1" x14ac:dyDescent="0.25">
      <c r="A400" s="25">
        <v>51</v>
      </c>
      <c r="B400" s="20" t="s">
        <v>289</v>
      </c>
      <c r="D400" s="21"/>
      <c r="E400" s="12">
        <f t="shared" ref="E400:L400" si="42">E46</f>
        <v>548</v>
      </c>
      <c r="F400" s="12">
        <f t="shared" si="42"/>
        <v>826</v>
      </c>
      <c r="G400" s="12">
        <f t="shared" si="42"/>
        <v>777</v>
      </c>
      <c r="H400" s="12">
        <f t="shared" si="42"/>
        <v>840</v>
      </c>
      <c r="I400" s="12">
        <f t="shared" si="42"/>
        <v>800</v>
      </c>
      <c r="J400" s="12">
        <f t="shared" si="42"/>
        <v>875</v>
      </c>
      <c r="K400" s="12">
        <f t="shared" si="42"/>
        <v>934</v>
      </c>
      <c r="L400" s="12">
        <f t="shared" si="42"/>
        <v>966</v>
      </c>
      <c r="M400" s="18">
        <f t="shared" ref="M400:M408" si="43">SUM(E400:L400)</f>
        <v>6566</v>
      </c>
      <c r="N400" s="6"/>
      <c r="O400" s="12">
        <f>O46</f>
        <v>975</v>
      </c>
      <c r="P400" s="12">
        <f>P46</f>
        <v>913</v>
      </c>
      <c r="Q400" s="12">
        <f>Q46</f>
        <v>940</v>
      </c>
      <c r="R400" s="18">
        <f t="shared" ref="R400:R408" si="44">SUM(O400:Q400)</f>
        <v>2828</v>
      </c>
      <c r="S400" s="6"/>
      <c r="T400" s="12">
        <f>T46</f>
        <v>1033</v>
      </c>
      <c r="U400" s="12">
        <f>U46</f>
        <v>1210</v>
      </c>
      <c r="V400" s="12">
        <f>V46</f>
        <v>1048</v>
      </c>
      <c r="W400" s="12">
        <f>W46</f>
        <v>54</v>
      </c>
      <c r="X400" s="18">
        <f t="shared" ref="X400:X408" si="45">SUM(T400:W400)</f>
        <v>3345</v>
      </c>
      <c r="Y400" s="6"/>
      <c r="Z400" s="6"/>
      <c r="AA400" s="18">
        <f t="shared" ref="AA400:AA408" si="46">X400+R400+M400</f>
        <v>12739</v>
      </c>
    </row>
    <row r="401" spans="1:30" ht="14.3" customHeight="1" x14ac:dyDescent="0.25">
      <c r="A401" s="25">
        <v>52</v>
      </c>
      <c r="B401" s="20" t="s">
        <v>290</v>
      </c>
      <c r="D401" s="21"/>
      <c r="E401" s="12">
        <f t="shared" ref="E401:L401" si="47">E69</f>
        <v>313</v>
      </c>
      <c r="F401" s="12">
        <f t="shared" si="47"/>
        <v>400</v>
      </c>
      <c r="G401" s="12">
        <f t="shared" si="47"/>
        <v>366</v>
      </c>
      <c r="H401" s="12">
        <f t="shared" si="47"/>
        <v>423</v>
      </c>
      <c r="I401" s="12">
        <f t="shared" si="47"/>
        <v>421</v>
      </c>
      <c r="J401" s="12">
        <f t="shared" si="47"/>
        <v>387</v>
      </c>
      <c r="K401" s="12">
        <f t="shared" si="47"/>
        <v>419</v>
      </c>
      <c r="L401" s="12">
        <f t="shared" si="47"/>
        <v>455</v>
      </c>
      <c r="M401" s="18">
        <f t="shared" si="43"/>
        <v>3184</v>
      </c>
      <c r="N401" s="6"/>
      <c r="O401" s="12">
        <f>O69</f>
        <v>451</v>
      </c>
      <c r="P401" s="12">
        <f>P69</f>
        <v>459</v>
      </c>
      <c r="Q401" s="12">
        <f>Q69</f>
        <v>531</v>
      </c>
      <c r="R401" s="18">
        <f t="shared" si="44"/>
        <v>1441</v>
      </c>
      <c r="S401" s="6"/>
      <c r="T401" s="12">
        <f>T69</f>
        <v>557</v>
      </c>
      <c r="U401" s="12">
        <f>U69</f>
        <v>534</v>
      </c>
      <c r="V401" s="12">
        <f>V69</f>
        <v>527</v>
      </c>
      <c r="W401" s="12">
        <f>W69</f>
        <v>15</v>
      </c>
      <c r="X401" s="18">
        <f t="shared" si="45"/>
        <v>1633</v>
      </c>
      <c r="Y401" s="6"/>
      <c r="Z401" s="6"/>
      <c r="AA401" s="18">
        <f t="shared" si="46"/>
        <v>6258</v>
      </c>
    </row>
    <row r="402" spans="1:30" ht="14.3" customHeight="1" x14ac:dyDescent="0.25">
      <c r="A402" s="25">
        <v>53</v>
      </c>
      <c r="B402" s="20" t="s">
        <v>291</v>
      </c>
      <c r="D402" s="21"/>
      <c r="E402" s="12">
        <f t="shared" ref="E402:L402" si="48">E139</f>
        <v>555</v>
      </c>
      <c r="F402" s="12">
        <f t="shared" si="48"/>
        <v>1281</v>
      </c>
      <c r="G402" s="12">
        <f t="shared" si="48"/>
        <v>1308</v>
      </c>
      <c r="H402" s="12">
        <f t="shared" si="48"/>
        <v>1351</v>
      </c>
      <c r="I402" s="12">
        <f t="shared" si="48"/>
        <v>1437</v>
      </c>
      <c r="J402" s="12">
        <f t="shared" si="48"/>
        <v>1458</v>
      </c>
      <c r="K402" s="12">
        <f t="shared" si="48"/>
        <v>1547</v>
      </c>
      <c r="L402" s="12">
        <f t="shared" si="48"/>
        <v>1506</v>
      </c>
      <c r="M402" s="18">
        <f t="shared" si="43"/>
        <v>10443</v>
      </c>
      <c r="N402" s="6"/>
      <c r="O402" s="12">
        <f>O139</f>
        <v>1580</v>
      </c>
      <c r="P402" s="12">
        <f>P139</f>
        <v>1479</v>
      </c>
      <c r="Q402" s="12">
        <f>Q139</f>
        <v>1528</v>
      </c>
      <c r="R402" s="18">
        <f t="shared" si="44"/>
        <v>4587</v>
      </c>
      <c r="S402" s="6"/>
      <c r="T402" s="12">
        <f>T139</f>
        <v>1521</v>
      </c>
      <c r="U402" s="12">
        <f>U139</f>
        <v>1836</v>
      </c>
      <c r="V402" s="12">
        <f>V139</f>
        <v>1500</v>
      </c>
      <c r="W402" s="12">
        <f>W139</f>
        <v>37</v>
      </c>
      <c r="X402" s="18">
        <f t="shared" si="45"/>
        <v>4894</v>
      </c>
      <c r="Y402" s="6"/>
      <c r="Z402" s="6"/>
      <c r="AA402" s="18">
        <f t="shared" si="46"/>
        <v>19924</v>
      </c>
    </row>
    <row r="403" spans="1:30" ht="14.3" customHeight="1" x14ac:dyDescent="0.25">
      <c r="A403" s="25">
        <v>54</v>
      </c>
      <c r="B403" s="20" t="s">
        <v>292</v>
      </c>
      <c r="D403" s="21"/>
      <c r="E403" s="12">
        <f t="shared" ref="E403:L403" si="49">E276</f>
        <v>1286</v>
      </c>
      <c r="F403" s="12">
        <f t="shared" si="49"/>
        <v>3903</v>
      </c>
      <c r="G403" s="12">
        <f t="shared" si="49"/>
        <v>3875</v>
      </c>
      <c r="H403" s="12">
        <f t="shared" si="49"/>
        <v>3860</v>
      </c>
      <c r="I403" s="12">
        <f t="shared" si="49"/>
        <v>3871</v>
      </c>
      <c r="J403" s="12">
        <f t="shared" si="49"/>
        <v>3901</v>
      </c>
      <c r="K403" s="12">
        <f t="shared" si="49"/>
        <v>3943</v>
      </c>
      <c r="L403" s="12">
        <f t="shared" si="49"/>
        <v>3958</v>
      </c>
      <c r="M403" s="18">
        <f t="shared" si="43"/>
        <v>28597</v>
      </c>
      <c r="N403" s="6"/>
      <c r="O403" s="12">
        <f>O276</f>
        <v>3719</v>
      </c>
      <c r="P403" s="12">
        <f>P276</f>
        <v>3567</v>
      </c>
      <c r="Q403" s="12">
        <f>Q276</f>
        <v>3596</v>
      </c>
      <c r="R403" s="18">
        <f t="shared" si="44"/>
        <v>10882</v>
      </c>
      <c r="S403" s="6"/>
      <c r="T403" s="12">
        <f>T276</f>
        <v>4095</v>
      </c>
      <c r="U403" s="12">
        <f>U276</f>
        <v>4552</v>
      </c>
      <c r="V403" s="12">
        <f>V276</f>
        <v>3913</v>
      </c>
      <c r="W403" s="12">
        <f>W276</f>
        <v>110</v>
      </c>
      <c r="X403" s="18">
        <f t="shared" si="45"/>
        <v>12670</v>
      </c>
      <c r="Y403" s="6"/>
      <c r="Z403" s="6"/>
      <c r="AA403" s="18">
        <f t="shared" si="46"/>
        <v>52149</v>
      </c>
    </row>
    <row r="404" spans="1:30" ht="14.3" customHeight="1" x14ac:dyDescent="0.25">
      <c r="A404" s="25">
        <v>55</v>
      </c>
      <c r="B404" s="20" t="s">
        <v>293</v>
      </c>
      <c r="D404" s="21"/>
      <c r="E404" s="12">
        <f t="shared" ref="E404:L404" si="50">E321</f>
        <v>386</v>
      </c>
      <c r="F404" s="12">
        <f t="shared" si="50"/>
        <v>947</v>
      </c>
      <c r="G404" s="12">
        <f t="shared" si="50"/>
        <v>961</v>
      </c>
      <c r="H404" s="12">
        <f t="shared" si="50"/>
        <v>948</v>
      </c>
      <c r="I404" s="12">
        <f t="shared" si="50"/>
        <v>1002</v>
      </c>
      <c r="J404" s="12">
        <f t="shared" si="50"/>
        <v>951</v>
      </c>
      <c r="K404" s="12">
        <f t="shared" si="50"/>
        <v>898</v>
      </c>
      <c r="L404" s="12">
        <f t="shared" si="50"/>
        <v>1027</v>
      </c>
      <c r="M404" s="18">
        <f t="shared" si="43"/>
        <v>7120</v>
      </c>
      <c r="N404" s="6"/>
      <c r="O404" s="12">
        <f>O321</f>
        <v>915</v>
      </c>
      <c r="P404" s="12">
        <f>P321</f>
        <v>977</v>
      </c>
      <c r="Q404" s="12">
        <f>Q321</f>
        <v>909</v>
      </c>
      <c r="R404" s="18">
        <f t="shared" si="44"/>
        <v>2801</v>
      </c>
      <c r="S404" s="6"/>
      <c r="T404" s="12">
        <f>T321</f>
        <v>1060</v>
      </c>
      <c r="U404" s="12">
        <f>U321</f>
        <v>1284</v>
      </c>
      <c r="V404" s="12">
        <f>V321</f>
        <v>1105</v>
      </c>
      <c r="W404" s="12">
        <f>W321</f>
        <v>60</v>
      </c>
      <c r="X404" s="18">
        <f t="shared" si="45"/>
        <v>3509</v>
      </c>
      <c r="Y404" s="6"/>
      <c r="Z404" s="6"/>
      <c r="AA404" s="18">
        <f t="shared" si="46"/>
        <v>13430</v>
      </c>
    </row>
    <row r="405" spans="1:30" ht="14.3" customHeight="1" x14ac:dyDescent="0.25">
      <c r="A405" s="25">
        <v>57</v>
      </c>
      <c r="B405" s="20" t="s">
        <v>279</v>
      </c>
      <c r="D405" s="21"/>
      <c r="E405" s="12">
        <f t="shared" ref="E405:L405" si="51">E345</f>
        <v>534</v>
      </c>
      <c r="F405" s="12">
        <f t="shared" si="51"/>
        <v>578</v>
      </c>
      <c r="G405" s="12">
        <f t="shared" si="51"/>
        <v>547</v>
      </c>
      <c r="H405" s="12">
        <f t="shared" si="51"/>
        <v>574</v>
      </c>
      <c r="I405" s="12">
        <f t="shared" si="51"/>
        <v>527</v>
      </c>
      <c r="J405" s="12">
        <f t="shared" si="51"/>
        <v>529</v>
      </c>
      <c r="K405" s="12">
        <f t="shared" si="51"/>
        <v>498</v>
      </c>
      <c r="L405" s="12">
        <f t="shared" si="51"/>
        <v>513</v>
      </c>
      <c r="M405" s="18">
        <f t="shared" si="43"/>
        <v>4300</v>
      </c>
      <c r="N405" s="6"/>
      <c r="O405" s="12">
        <f>O345</f>
        <v>442</v>
      </c>
      <c r="P405" s="12">
        <f>P345</f>
        <v>402</v>
      </c>
      <c r="Q405" s="12">
        <f>Q345</f>
        <v>338</v>
      </c>
      <c r="R405" s="18">
        <f t="shared" si="44"/>
        <v>1182</v>
      </c>
      <c r="S405" s="6"/>
      <c r="T405" s="12">
        <f>T345</f>
        <v>284</v>
      </c>
      <c r="U405" s="12">
        <f>U345</f>
        <v>344</v>
      </c>
      <c r="V405" s="12">
        <f>V345</f>
        <v>295</v>
      </c>
      <c r="W405" s="12">
        <f>W345</f>
        <v>2</v>
      </c>
      <c r="X405" s="18">
        <f t="shared" si="45"/>
        <v>925</v>
      </c>
      <c r="Y405" s="6"/>
      <c r="Z405" s="6"/>
      <c r="AA405" s="18">
        <f t="shared" si="46"/>
        <v>6407</v>
      </c>
    </row>
    <row r="406" spans="1:30" ht="14.3" customHeight="1" x14ac:dyDescent="0.25">
      <c r="A406" s="25">
        <v>58</v>
      </c>
      <c r="B406" s="20" t="s">
        <v>294</v>
      </c>
      <c r="D406" s="21"/>
      <c r="E406" s="12">
        <f t="shared" ref="E406:L406" si="52">E373</f>
        <v>297</v>
      </c>
      <c r="F406" s="12">
        <f t="shared" si="52"/>
        <v>419</v>
      </c>
      <c r="G406" s="12">
        <f t="shared" si="52"/>
        <v>402</v>
      </c>
      <c r="H406" s="12">
        <f t="shared" si="52"/>
        <v>435</v>
      </c>
      <c r="I406" s="12">
        <f t="shared" si="52"/>
        <v>437</v>
      </c>
      <c r="J406" s="12">
        <f t="shared" si="52"/>
        <v>478</v>
      </c>
      <c r="K406" s="12">
        <f t="shared" si="52"/>
        <v>439</v>
      </c>
      <c r="L406" s="12">
        <f t="shared" si="52"/>
        <v>435</v>
      </c>
      <c r="M406" s="18">
        <f t="shared" si="43"/>
        <v>3342</v>
      </c>
      <c r="N406" s="6"/>
      <c r="O406" s="12">
        <f>O373</f>
        <v>480</v>
      </c>
      <c r="P406" s="12">
        <f>P373</f>
        <v>421</v>
      </c>
      <c r="Q406" s="12">
        <f>Q373</f>
        <v>475</v>
      </c>
      <c r="R406" s="18">
        <f t="shared" si="44"/>
        <v>1376</v>
      </c>
      <c r="S406" s="6"/>
      <c r="T406" s="12">
        <f>T373</f>
        <v>519</v>
      </c>
      <c r="U406" s="12">
        <f>U373</f>
        <v>609</v>
      </c>
      <c r="V406" s="12">
        <f>V373</f>
        <v>576</v>
      </c>
      <c r="W406" s="12">
        <f>W373</f>
        <v>21</v>
      </c>
      <c r="X406" s="18">
        <f t="shared" si="45"/>
        <v>1725</v>
      </c>
      <c r="Y406" s="6"/>
      <c r="Z406" s="6"/>
      <c r="AA406" s="18">
        <f t="shared" si="46"/>
        <v>6443</v>
      </c>
    </row>
    <row r="407" spans="1:30" ht="14.3" customHeight="1" x14ac:dyDescent="0.25">
      <c r="A407" s="25">
        <v>59</v>
      </c>
      <c r="B407" s="20" t="s">
        <v>295</v>
      </c>
      <c r="D407" s="21"/>
      <c r="E407" s="12">
        <f t="shared" ref="E407:L407" si="53">E398</f>
        <v>306</v>
      </c>
      <c r="F407" s="12">
        <f t="shared" si="53"/>
        <v>361</v>
      </c>
      <c r="G407" s="12">
        <f t="shared" si="53"/>
        <v>349</v>
      </c>
      <c r="H407" s="12">
        <f t="shared" si="53"/>
        <v>360</v>
      </c>
      <c r="I407" s="12">
        <f t="shared" si="53"/>
        <v>416</v>
      </c>
      <c r="J407" s="12">
        <f t="shared" si="53"/>
        <v>371</v>
      </c>
      <c r="K407" s="12">
        <f t="shared" si="53"/>
        <v>421</v>
      </c>
      <c r="L407" s="12">
        <f t="shared" si="53"/>
        <v>440</v>
      </c>
      <c r="M407" s="18">
        <f t="shared" si="43"/>
        <v>3024</v>
      </c>
      <c r="N407" s="6"/>
      <c r="O407" s="12">
        <f>O398</f>
        <v>420</v>
      </c>
      <c r="P407" s="12">
        <f>P398</f>
        <v>419</v>
      </c>
      <c r="Q407" s="12">
        <f>Q398</f>
        <v>420</v>
      </c>
      <c r="R407" s="18">
        <f t="shared" si="44"/>
        <v>1259</v>
      </c>
      <c r="S407" s="6"/>
      <c r="T407" s="12">
        <f>T398</f>
        <v>508</v>
      </c>
      <c r="U407" s="12">
        <f>U398</f>
        <v>561</v>
      </c>
      <c r="V407" s="12">
        <f>V398</f>
        <v>520</v>
      </c>
      <c r="W407" s="12">
        <f>W398</f>
        <v>17</v>
      </c>
      <c r="X407" s="18">
        <f t="shared" si="45"/>
        <v>1606</v>
      </c>
      <c r="Y407" s="6"/>
      <c r="Z407" s="6"/>
      <c r="AA407" s="18">
        <f t="shared" si="46"/>
        <v>5889</v>
      </c>
    </row>
    <row r="408" spans="1:30" ht="14.3" customHeight="1" x14ac:dyDescent="0.25">
      <c r="A408" s="27"/>
      <c r="B408" s="20" t="s">
        <v>296</v>
      </c>
      <c r="D408" s="21"/>
      <c r="E408" s="18">
        <f>SUM(E400:E407)</f>
        <v>4225</v>
      </c>
      <c r="F408" s="18">
        <f t="shared" ref="F408:L408" si="54">SUM(F400:F407)</f>
        <v>8715</v>
      </c>
      <c r="G408" s="18">
        <f t="shared" si="54"/>
        <v>8585</v>
      </c>
      <c r="H408" s="18">
        <f t="shared" si="54"/>
        <v>8791</v>
      </c>
      <c r="I408" s="18">
        <f t="shared" si="54"/>
        <v>8911</v>
      </c>
      <c r="J408" s="18">
        <f t="shared" si="54"/>
        <v>8950</v>
      </c>
      <c r="K408" s="18">
        <f t="shared" si="54"/>
        <v>9099</v>
      </c>
      <c r="L408" s="18">
        <f t="shared" si="54"/>
        <v>9300</v>
      </c>
      <c r="M408" s="18">
        <f t="shared" si="43"/>
        <v>66576</v>
      </c>
      <c r="N408" s="6"/>
      <c r="O408" s="18">
        <f t="shared" ref="O408:Q408" si="55">SUM(O400:O407)</f>
        <v>8982</v>
      </c>
      <c r="P408" s="18">
        <f t="shared" si="55"/>
        <v>8637</v>
      </c>
      <c r="Q408" s="18">
        <f t="shared" si="55"/>
        <v>8737</v>
      </c>
      <c r="R408" s="18">
        <f t="shared" si="44"/>
        <v>26356</v>
      </c>
      <c r="S408" s="6"/>
      <c r="T408" s="18">
        <f t="shared" ref="T408:W408" si="56">SUM(T400:T407)</f>
        <v>9577</v>
      </c>
      <c r="U408" s="18">
        <f t="shared" si="56"/>
        <v>10930</v>
      </c>
      <c r="V408" s="18">
        <f t="shared" si="56"/>
        <v>9484</v>
      </c>
      <c r="W408" s="18">
        <f t="shared" si="56"/>
        <v>316</v>
      </c>
      <c r="X408" s="18">
        <f t="shared" si="45"/>
        <v>30307</v>
      </c>
      <c r="Y408" s="6"/>
      <c r="Z408" s="6"/>
      <c r="AA408" s="18">
        <f t="shared" si="46"/>
        <v>123239</v>
      </c>
    </row>
    <row r="409" spans="1:30" ht="14.3" customHeight="1" x14ac:dyDescent="0.25">
      <c r="A409" s="13"/>
      <c r="Y409" s="12"/>
      <c r="Z409" s="12"/>
    </row>
    <row r="410" spans="1:30" ht="14.3" customHeight="1" x14ac:dyDescent="0.25">
      <c r="B410" s="35"/>
      <c r="C410" s="23"/>
      <c r="H410" s="22"/>
      <c r="I410" s="22"/>
      <c r="J410" s="22"/>
      <c r="K410" s="22"/>
      <c r="L410" s="22"/>
      <c r="O410" s="22"/>
      <c r="P410" s="22"/>
      <c r="Q410" s="22"/>
      <c r="T410" s="22"/>
      <c r="U410" s="22"/>
      <c r="V410" s="22"/>
    </row>
    <row r="411" spans="1:30" ht="14.3" customHeight="1" x14ac:dyDescent="0.25">
      <c r="B411" s="35"/>
      <c r="C411" s="23"/>
      <c r="H411" s="22"/>
      <c r="I411" s="22"/>
      <c r="J411" s="22"/>
      <c r="K411" s="22"/>
      <c r="L411" s="22"/>
      <c r="O411" s="22"/>
      <c r="P411" s="22"/>
      <c r="Q411" s="22"/>
      <c r="T411" s="22"/>
      <c r="U411" s="22"/>
      <c r="V411" s="22"/>
    </row>
    <row r="412" spans="1:30" s="12" customFormat="1" ht="14.3" customHeight="1" x14ac:dyDescent="0.25">
      <c r="A412" s="15"/>
      <c r="B412" s="35"/>
      <c r="C412" s="23"/>
      <c r="D412" s="14"/>
      <c r="H412" s="22"/>
      <c r="I412" s="22"/>
      <c r="J412" s="22"/>
      <c r="K412" s="22"/>
      <c r="L412" s="22"/>
      <c r="M412" s="18"/>
      <c r="O412" s="22"/>
      <c r="P412" s="22"/>
      <c r="Q412" s="22"/>
      <c r="R412" s="18"/>
      <c r="T412" s="22"/>
      <c r="U412" s="22"/>
      <c r="V412" s="22"/>
      <c r="X412" s="18"/>
      <c r="Y412" s="18"/>
      <c r="Z412" s="18"/>
      <c r="AA412" s="18"/>
      <c r="AB412" s="14"/>
      <c r="AC412" s="14"/>
      <c r="AD412" s="14"/>
    </row>
    <row r="413" spans="1:30" s="12" customFormat="1" ht="14.3" customHeight="1" x14ac:dyDescent="0.25">
      <c r="A413" s="15"/>
      <c r="B413" s="35"/>
      <c r="C413" s="23"/>
      <c r="D413" s="14"/>
      <c r="H413" s="22"/>
      <c r="I413" s="22"/>
      <c r="J413" s="22"/>
      <c r="K413" s="22"/>
      <c r="L413" s="22"/>
      <c r="M413" s="18"/>
      <c r="O413" s="22"/>
      <c r="P413" s="22"/>
      <c r="Q413" s="22"/>
      <c r="R413" s="18"/>
      <c r="T413" s="22"/>
      <c r="U413" s="22"/>
      <c r="V413" s="22"/>
      <c r="X413" s="18"/>
      <c r="Y413" s="18"/>
      <c r="Z413" s="18"/>
      <c r="AA413" s="18"/>
      <c r="AB413" s="14"/>
      <c r="AC413" s="14"/>
      <c r="AD413" s="14"/>
    </row>
    <row r="414" spans="1:30" s="12" customFormat="1" ht="14.3" customHeight="1" x14ac:dyDescent="0.25">
      <c r="A414" s="15"/>
      <c r="B414" s="35"/>
      <c r="C414" s="23"/>
      <c r="D414" s="14"/>
      <c r="H414" s="22"/>
      <c r="I414" s="22"/>
      <c r="J414" s="22"/>
      <c r="K414" s="22"/>
      <c r="L414" s="22"/>
      <c r="M414" s="18"/>
      <c r="O414" s="22"/>
      <c r="P414" s="22"/>
      <c r="Q414" s="22"/>
      <c r="R414" s="18"/>
      <c r="T414" s="22"/>
      <c r="U414" s="22"/>
      <c r="V414" s="22"/>
      <c r="X414" s="18"/>
      <c r="Y414" s="18"/>
      <c r="Z414" s="18"/>
      <c r="AA414" s="18"/>
      <c r="AB414" s="14"/>
      <c r="AC414" s="14"/>
      <c r="AD414" s="14"/>
    </row>
    <row r="415" spans="1:30" s="12" customFormat="1" ht="14.3" customHeight="1" x14ac:dyDescent="0.25">
      <c r="A415" s="15"/>
      <c r="B415" s="35"/>
      <c r="C415" s="23"/>
      <c r="D415" s="14"/>
      <c r="H415" s="22"/>
      <c r="I415" s="22"/>
      <c r="J415" s="22"/>
      <c r="K415" s="22"/>
      <c r="L415" s="22"/>
      <c r="M415" s="18"/>
      <c r="O415" s="22"/>
      <c r="P415" s="22"/>
      <c r="Q415" s="22"/>
      <c r="R415" s="18"/>
      <c r="T415" s="22"/>
      <c r="U415" s="22"/>
      <c r="V415" s="22"/>
      <c r="X415" s="18"/>
      <c r="Y415" s="18"/>
      <c r="Z415" s="18"/>
      <c r="AA415" s="18"/>
      <c r="AB415" s="14"/>
      <c r="AC415" s="14"/>
      <c r="AD415" s="14"/>
    </row>
    <row r="416" spans="1:30" s="12" customFormat="1" ht="14.3" customHeight="1" x14ac:dyDescent="0.25">
      <c r="A416" s="15"/>
      <c r="B416" s="35"/>
      <c r="C416" s="23"/>
      <c r="D416" s="14"/>
      <c r="H416" s="22"/>
      <c r="I416" s="22"/>
      <c r="J416" s="22"/>
      <c r="K416" s="22"/>
      <c r="L416" s="22"/>
      <c r="M416" s="18"/>
      <c r="O416" s="22"/>
      <c r="P416" s="22"/>
      <c r="Q416" s="22"/>
      <c r="R416" s="18"/>
      <c r="T416" s="22"/>
      <c r="U416" s="22"/>
      <c r="V416" s="22"/>
      <c r="X416" s="18"/>
      <c r="Y416" s="18"/>
      <c r="Z416" s="18"/>
      <c r="AA416" s="18"/>
      <c r="AB416" s="14"/>
      <c r="AC416" s="14"/>
      <c r="AD416" s="14"/>
    </row>
    <row r="417" spans="1:30" s="12" customFormat="1" ht="14.3" customHeight="1" x14ac:dyDescent="0.25">
      <c r="A417" s="15"/>
      <c r="B417" s="35"/>
      <c r="C417" s="23"/>
      <c r="D417" s="14"/>
      <c r="H417" s="22"/>
      <c r="I417" s="22"/>
      <c r="J417" s="22"/>
      <c r="K417" s="22"/>
      <c r="L417" s="22"/>
      <c r="M417" s="18"/>
      <c r="O417" s="22"/>
      <c r="P417" s="22"/>
      <c r="Q417" s="22"/>
      <c r="R417" s="18"/>
      <c r="T417" s="22"/>
      <c r="U417" s="22"/>
      <c r="V417" s="22"/>
      <c r="X417" s="18"/>
      <c r="Y417" s="18"/>
      <c r="Z417" s="18"/>
      <c r="AA417" s="18"/>
      <c r="AB417" s="14"/>
      <c r="AC417" s="14"/>
      <c r="AD417" s="14"/>
    </row>
  </sheetData>
  <mergeCells count="4">
    <mergeCell ref="A1:AA1"/>
    <mergeCell ref="T2:X2"/>
    <mergeCell ref="E3:M3"/>
    <mergeCell ref="O3:R3"/>
  </mergeCells>
  <printOptions horizontalCentered="1" gridLines="1"/>
  <pageMargins left="0" right="0" top="0.74803149606299213" bottom="0" header="0.31496062992125984" footer="0"/>
  <pageSetup paperSize="5" scale="90" fitToHeight="15" orientation="landscape" r:id="rId1"/>
  <headerFooter>
    <oddHeader>&amp;L&amp;"Arial,Bold"&amp;9&amp;D&amp;C&amp;"Arial,Bold"&amp;10NOVA SCOTIA DEPARTMENT OF EDUCATION &amp;&amp;
EARLY CHILDHOOD DEVELOPMENT&amp;R&amp;"Arial,Bold"&amp;9STATISTICS &amp;&amp;
DATA MANAGEMENT</oddHeader>
  </headerFooter>
  <rowBreaks count="8" manualBreakCount="8">
    <brk id="46" max="16383" man="1"/>
    <brk id="69" max="16383" man="1"/>
    <brk id="139" max="16383" man="1"/>
    <brk id="276" max="16383" man="1"/>
    <brk id="321" max="16383" man="1"/>
    <brk id="345" max="16383" man="1"/>
    <brk id="373" max="16383" man="1"/>
    <brk id="3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2820-D720-4DC8-B34B-E396C74BB943}">
  <sheetPr>
    <pageSetUpPr fitToPage="1"/>
  </sheetPr>
  <dimension ref="A1:AA16"/>
  <sheetViews>
    <sheetView workbookViewId="0">
      <selection activeCell="B3" sqref="B3"/>
    </sheetView>
  </sheetViews>
  <sheetFormatPr defaultColWidth="8.875" defaultRowHeight="12.9" x14ac:dyDescent="0.2"/>
  <cols>
    <col min="1" max="1" width="6" style="32" customWidth="1"/>
    <col min="2" max="2" width="32.375" style="14" customWidth="1"/>
    <col min="3" max="3" width="0.25" style="14" hidden="1" customWidth="1"/>
    <col min="4" max="4" width="1.75" style="14" customWidth="1"/>
    <col min="5" max="5" width="6.125" style="14" bestFit="1" customWidth="1"/>
    <col min="6" max="12" width="6" style="14" customWidth="1"/>
    <col min="13" max="13" width="7.125" style="14" customWidth="1"/>
    <col min="14" max="14" width="1.75" style="14" customWidth="1"/>
    <col min="15" max="16" width="6" style="14" customWidth="1"/>
    <col min="17" max="17" width="6.625" style="14" bestFit="1" customWidth="1"/>
    <col min="18" max="18" width="7.125" style="14" customWidth="1"/>
    <col min="19" max="19" width="1.75" style="14" customWidth="1"/>
    <col min="20" max="20" width="6.625" style="14" bestFit="1" customWidth="1"/>
    <col min="21" max="22" width="7.125" style="14" customWidth="1"/>
    <col min="23" max="23" width="5.375" style="14" customWidth="1"/>
    <col min="24" max="24" width="7.125" style="14" customWidth="1"/>
    <col min="25" max="25" width="1.75" style="14" customWidth="1"/>
    <col min="26" max="26" width="7.375" style="14" customWidth="1"/>
    <col min="27" max="16384" width="8.875" style="14"/>
  </cols>
  <sheetData>
    <row r="1" spans="1:27" s="33" customFormat="1" ht="14.45" customHeight="1" x14ac:dyDescent="0.25">
      <c r="A1" s="37" t="s">
        <v>437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28"/>
    </row>
    <row r="2" spans="1:27" s="1" customFormat="1" ht="13.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8" t="s">
        <v>214</v>
      </c>
      <c r="U2" s="38"/>
      <c r="V2" s="38"/>
      <c r="W2" s="38"/>
      <c r="X2" s="38"/>
      <c r="Y2" s="5"/>
      <c r="Z2" s="5"/>
    </row>
    <row r="3" spans="1:27" s="1" customFormat="1" ht="13.6" x14ac:dyDescent="0.25">
      <c r="A3" s="5"/>
      <c r="B3" s="29"/>
      <c r="E3" s="38" t="s">
        <v>215</v>
      </c>
      <c r="F3" s="38"/>
      <c r="G3" s="38"/>
      <c r="H3" s="38"/>
      <c r="I3" s="38"/>
      <c r="J3" s="38"/>
      <c r="K3" s="38"/>
      <c r="L3" s="38"/>
      <c r="M3" s="38"/>
      <c r="N3" s="29"/>
      <c r="O3" s="38" t="s">
        <v>216</v>
      </c>
      <c r="P3" s="38"/>
      <c r="Q3" s="38"/>
      <c r="R3" s="38"/>
      <c r="S3" s="29"/>
      <c r="T3" s="29"/>
      <c r="U3" s="29"/>
      <c r="V3" s="29"/>
      <c r="W3" s="5" t="s">
        <v>217</v>
      </c>
      <c r="X3" s="5"/>
      <c r="Y3" s="29"/>
      <c r="Z3" s="5"/>
    </row>
    <row r="4" spans="1:27" s="4" customFormat="1" ht="13.6" x14ac:dyDescent="0.25">
      <c r="A4" s="39" t="s">
        <v>427</v>
      </c>
      <c r="B4" s="39"/>
      <c r="E4" s="5" t="s">
        <v>2</v>
      </c>
      <c r="F4" s="5" t="s">
        <v>220</v>
      </c>
      <c r="G4" s="5" t="s">
        <v>221</v>
      </c>
      <c r="H4" s="5" t="s">
        <v>222</v>
      </c>
      <c r="I4" s="5" t="s">
        <v>223</v>
      </c>
      <c r="J4" s="5" t="s">
        <v>224</v>
      </c>
      <c r="K4" s="5" t="s">
        <v>225</v>
      </c>
      <c r="L4" s="5" t="s">
        <v>226</v>
      </c>
      <c r="M4" s="5" t="s">
        <v>213</v>
      </c>
      <c r="N4" s="5"/>
      <c r="O4" s="5" t="s">
        <v>227</v>
      </c>
      <c r="P4" s="5" t="s">
        <v>228</v>
      </c>
      <c r="Q4" s="5" t="s">
        <v>229</v>
      </c>
      <c r="R4" s="5" t="s">
        <v>213</v>
      </c>
      <c r="S4" s="5"/>
      <c r="T4" s="5" t="s">
        <v>230</v>
      </c>
      <c r="U4" s="5" t="s">
        <v>231</v>
      </c>
      <c r="V4" s="5" t="s">
        <v>232</v>
      </c>
      <c r="W4" s="5" t="s">
        <v>233</v>
      </c>
      <c r="X4" s="5" t="s">
        <v>213</v>
      </c>
      <c r="Y4" s="5"/>
      <c r="Z4" s="5" t="s">
        <v>234</v>
      </c>
    </row>
    <row r="5" spans="1:27" ht="13.6" x14ac:dyDescent="0.25">
      <c r="A5" s="30" t="s">
        <v>428</v>
      </c>
      <c r="B5" s="31" t="s">
        <v>0</v>
      </c>
      <c r="M5" s="17"/>
      <c r="R5" s="17"/>
      <c r="X5" s="17"/>
      <c r="Z5" s="17"/>
    </row>
    <row r="6" spans="1:27" ht="14.95" customHeight="1" x14ac:dyDescent="0.25">
      <c r="A6" s="36">
        <v>51</v>
      </c>
      <c r="B6" s="14" t="s">
        <v>429</v>
      </c>
      <c r="E6" s="12">
        <v>548</v>
      </c>
      <c r="F6" s="12">
        <v>826</v>
      </c>
      <c r="G6" s="12">
        <v>777</v>
      </c>
      <c r="H6" s="12">
        <v>840</v>
      </c>
      <c r="I6" s="12">
        <v>800</v>
      </c>
      <c r="J6" s="12">
        <v>875</v>
      </c>
      <c r="K6" s="12">
        <v>934</v>
      </c>
      <c r="L6" s="12">
        <v>966</v>
      </c>
      <c r="M6" s="17">
        <f t="shared" ref="M6:M13" si="0">SUM(E6:L6)</f>
        <v>6566</v>
      </c>
      <c r="O6" s="14">
        <v>975</v>
      </c>
      <c r="P6" s="14">
        <v>913</v>
      </c>
      <c r="Q6" s="14">
        <v>940</v>
      </c>
      <c r="R6" s="17">
        <f t="shared" ref="R6:R13" si="1">SUM(O6:Q6)</f>
        <v>2828</v>
      </c>
      <c r="T6" s="14">
        <v>1033</v>
      </c>
      <c r="U6" s="14">
        <v>1210</v>
      </c>
      <c r="V6" s="14">
        <v>1048</v>
      </c>
      <c r="W6" s="14">
        <v>54</v>
      </c>
      <c r="X6" s="17">
        <f t="shared" ref="X6:X13" si="2">SUM(T6:W6)</f>
        <v>3345</v>
      </c>
      <c r="Z6" s="17">
        <f t="shared" ref="Z6:Z13" si="3">X6+R6+M6</f>
        <v>12739</v>
      </c>
    </row>
    <row r="7" spans="1:27" ht="14.95" customHeight="1" x14ac:dyDescent="0.25">
      <c r="A7" s="36">
        <v>52</v>
      </c>
      <c r="B7" s="14" t="s">
        <v>430</v>
      </c>
      <c r="E7" s="12">
        <v>313</v>
      </c>
      <c r="F7" s="12">
        <v>400</v>
      </c>
      <c r="G7" s="12">
        <v>366</v>
      </c>
      <c r="H7" s="12">
        <v>423</v>
      </c>
      <c r="I7" s="12">
        <v>421</v>
      </c>
      <c r="J7" s="12">
        <v>387</v>
      </c>
      <c r="K7" s="12">
        <v>419</v>
      </c>
      <c r="L7" s="12">
        <v>455</v>
      </c>
      <c r="M7" s="17">
        <f t="shared" si="0"/>
        <v>3184</v>
      </c>
      <c r="O7" s="14">
        <v>451</v>
      </c>
      <c r="P7" s="14">
        <v>459</v>
      </c>
      <c r="Q7" s="14">
        <v>531</v>
      </c>
      <c r="R7" s="17">
        <f t="shared" si="1"/>
        <v>1441</v>
      </c>
      <c r="T7" s="14">
        <v>557</v>
      </c>
      <c r="U7" s="14">
        <v>534</v>
      </c>
      <c r="V7" s="14">
        <v>527</v>
      </c>
      <c r="W7" s="14">
        <v>15</v>
      </c>
      <c r="X7" s="17">
        <f t="shared" si="2"/>
        <v>1633</v>
      </c>
      <c r="Z7" s="17">
        <f t="shared" si="3"/>
        <v>6258</v>
      </c>
    </row>
    <row r="8" spans="1:27" ht="14.95" customHeight="1" x14ac:dyDescent="0.25">
      <c r="A8" s="36">
        <v>53</v>
      </c>
      <c r="B8" s="14" t="s">
        <v>431</v>
      </c>
      <c r="E8" s="12">
        <v>555</v>
      </c>
      <c r="F8" s="12">
        <v>1281</v>
      </c>
      <c r="G8" s="12">
        <v>1308</v>
      </c>
      <c r="H8" s="12">
        <v>1351</v>
      </c>
      <c r="I8" s="12">
        <v>1437</v>
      </c>
      <c r="J8" s="12">
        <v>1458</v>
      </c>
      <c r="K8" s="12">
        <v>1547</v>
      </c>
      <c r="L8" s="12">
        <v>1506</v>
      </c>
      <c r="M8" s="17">
        <f t="shared" si="0"/>
        <v>10443</v>
      </c>
      <c r="O8" s="14">
        <v>1580</v>
      </c>
      <c r="P8" s="14">
        <v>1479</v>
      </c>
      <c r="Q8" s="14">
        <v>1528</v>
      </c>
      <c r="R8" s="17">
        <f t="shared" si="1"/>
        <v>4587</v>
      </c>
      <c r="T8" s="14">
        <v>1521</v>
      </c>
      <c r="U8" s="14">
        <v>1836</v>
      </c>
      <c r="V8" s="14">
        <v>1500</v>
      </c>
      <c r="W8" s="14">
        <v>37</v>
      </c>
      <c r="X8" s="17">
        <f t="shared" si="2"/>
        <v>4894</v>
      </c>
      <c r="Z8" s="17">
        <f t="shared" si="3"/>
        <v>19924</v>
      </c>
    </row>
    <row r="9" spans="1:27" ht="14.95" customHeight="1" x14ac:dyDescent="0.25">
      <c r="A9" s="36">
        <v>54</v>
      </c>
      <c r="B9" s="14" t="s">
        <v>432</v>
      </c>
      <c r="E9" s="12">
        <v>1286</v>
      </c>
      <c r="F9" s="12">
        <v>3903</v>
      </c>
      <c r="G9" s="12">
        <v>3875</v>
      </c>
      <c r="H9" s="12">
        <v>3860</v>
      </c>
      <c r="I9" s="12">
        <v>3871</v>
      </c>
      <c r="J9" s="12">
        <v>3901</v>
      </c>
      <c r="K9" s="12">
        <v>3943</v>
      </c>
      <c r="L9" s="12">
        <v>3958</v>
      </c>
      <c r="M9" s="17">
        <f t="shared" si="0"/>
        <v>28597</v>
      </c>
      <c r="O9" s="14">
        <v>3719</v>
      </c>
      <c r="P9" s="14">
        <v>3567</v>
      </c>
      <c r="Q9" s="14">
        <v>3596</v>
      </c>
      <c r="R9" s="17">
        <f t="shared" si="1"/>
        <v>10882</v>
      </c>
      <c r="T9" s="14">
        <v>4095</v>
      </c>
      <c r="U9" s="14">
        <v>4552</v>
      </c>
      <c r="V9" s="14">
        <v>3913</v>
      </c>
      <c r="W9" s="14">
        <v>110</v>
      </c>
      <c r="X9" s="17">
        <f t="shared" si="2"/>
        <v>12670</v>
      </c>
      <c r="Z9" s="17">
        <f t="shared" si="3"/>
        <v>52149</v>
      </c>
    </row>
    <row r="10" spans="1:27" ht="14.95" customHeight="1" x14ac:dyDescent="0.25">
      <c r="A10" s="36">
        <v>55</v>
      </c>
      <c r="B10" s="14" t="s">
        <v>433</v>
      </c>
      <c r="E10" s="12">
        <v>386</v>
      </c>
      <c r="F10" s="12">
        <v>947</v>
      </c>
      <c r="G10" s="12">
        <v>961</v>
      </c>
      <c r="H10" s="12">
        <v>948</v>
      </c>
      <c r="I10" s="12">
        <v>1002</v>
      </c>
      <c r="J10" s="12">
        <v>951</v>
      </c>
      <c r="K10" s="12">
        <v>898</v>
      </c>
      <c r="L10" s="12">
        <v>1027</v>
      </c>
      <c r="M10" s="17">
        <f t="shared" si="0"/>
        <v>7120</v>
      </c>
      <c r="O10" s="14">
        <v>915</v>
      </c>
      <c r="P10" s="14">
        <v>977</v>
      </c>
      <c r="Q10" s="14">
        <v>909</v>
      </c>
      <c r="R10" s="17">
        <f t="shared" si="1"/>
        <v>2801</v>
      </c>
      <c r="T10" s="14">
        <v>1060</v>
      </c>
      <c r="U10" s="14">
        <v>1284</v>
      </c>
      <c r="V10" s="14">
        <v>1105</v>
      </c>
      <c r="W10" s="14">
        <v>60</v>
      </c>
      <c r="X10" s="17">
        <f t="shared" si="2"/>
        <v>3509</v>
      </c>
      <c r="Z10" s="17">
        <f t="shared" si="3"/>
        <v>13430</v>
      </c>
    </row>
    <row r="11" spans="1:27" ht="14.95" customHeight="1" x14ac:dyDescent="0.25">
      <c r="A11" s="36">
        <v>57</v>
      </c>
      <c r="B11" s="14" t="s">
        <v>434</v>
      </c>
      <c r="E11" s="12">
        <v>534</v>
      </c>
      <c r="F11" s="12">
        <v>578</v>
      </c>
      <c r="G11" s="12">
        <v>547</v>
      </c>
      <c r="H11" s="12">
        <v>574</v>
      </c>
      <c r="I11" s="12">
        <v>527</v>
      </c>
      <c r="J11" s="12">
        <v>529</v>
      </c>
      <c r="K11" s="12">
        <v>498</v>
      </c>
      <c r="L11" s="12">
        <v>513</v>
      </c>
      <c r="M11" s="17">
        <f t="shared" si="0"/>
        <v>4300</v>
      </c>
      <c r="O11" s="14">
        <v>442</v>
      </c>
      <c r="P11" s="14">
        <v>402</v>
      </c>
      <c r="Q11" s="14">
        <v>338</v>
      </c>
      <c r="R11" s="17">
        <f t="shared" si="1"/>
        <v>1182</v>
      </c>
      <c r="T11" s="14">
        <v>284</v>
      </c>
      <c r="U11" s="14">
        <v>344</v>
      </c>
      <c r="V11" s="14">
        <v>295</v>
      </c>
      <c r="W11" s="14">
        <v>2</v>
      </c>
      <c r="X11" s="17">
        <f t="shared" si="2"/>
        <v>925</v>
      </c>
      <c r="Z11" s="17">
        <f t="shared" si="3"/>
        <v>6407</v>
      </c>
    </row>
    <row r="12" spans="1:27" ht="14.95" customHeight="1" x14ac:dyDescent="0.25">
      <c r="A12" s="36">
        <v>58</v>
      </c>
      <c r="B12" s="14" t="s">
        <v>435</v>
      </c>
      <c r="E12" s="12">
        <v>297</v>
      </c>
      <c r="F12" s="12">
        <v>419</v>
      </c>
      <c r="G12" s="12">
        <v>402</v>
      </c>
      <c r="H12" s="12">
        <v>435</v>
      </c>
      <c r="I12" s="12">
        <v>437</v>
      </c>
      <c r="J12" s="12">
        <v>478</v>
      </c>
      <c r="K12" s="12">
        <v>439</v>
      </c>
      <c r="L12" s="12">
        <v>435</v>
      </c>
      <c r="M12" s="17">
        <f t="shared" si="0"/>
        <v>3342</v>
      </c>
      <c r="O12" s="14">
        <v>480</v>
      </c>
      <c r="P12" s="14">
        <v>421</v>
      </c>
      <c r="Q12" s="14">
        <v>475</v>
      </c>
      <c r="R12" s="17">
        <f t="shared" si="1"/>
        <v>1376</v>
      </c>
      <c r="T12" s="14">
        <v>519</v>
      </c>
      <c r="U12" s="14">
        <v>609</v>
      </c>
      <c r="V12" s="14">
        <v>576</v>
      </c>
      <c r="W12" s="14">
        <v>21</v>
      </c>
      <c r="X12" s="17">
        <f t="shared" si="2"/>
        <v>1725</v>
      </c>
      <c r="Z12" s="17">
        <f t="shared" si="3"/>
        <v>6443</v>
      </c>
    </row>
    <row r="13" spans="1:27" ht="14.95" customHeight="1" x14ac:dyDescent="0.25">
      <c r="A13" s="36">
        <v>59</v>
      </c>
      <c r="B13" s="14" t="s">
        <v>436</v>
      </c>
      <c r="E13" s="12">
        <v>306</v>
      </c>
      <c r="F13" s="12">
        <v>361</v>
      </c>
      <c r="G13" s="12">
        <v>349</v>
      </c>
      <c r="H13" s="12">
        <v>360</v>
      </c>
      <c r="I13" s="12">
        <v>416</v>
      </c>
      <c r="J13" s="12">
        <v>371</v>
      </c>
      <c r="K13" s="12">
        <v>421</v>
      </c>
      <c r="L13" s="12">
        <v>440</v>
      </c>
      <c r="M13" s="17">
        <f t="shared" si="0"/>
        <v>3024</v>
      </c>
      <c r="O13" s="14">
        <v>420</v>
      </c>
      <c r="P13" s="14">
        <v>419</v>
      </c>
      <c r="Q13" s="14">
        <v>420</v>
      </c>
      <c r="R13" s="17">
        <f t="shared" si="1"/>
        <v>1259</v>
      </c>
      <c r="T13" s="14">
        <v>508</v>
      </c>
      <c r="U13" s="14">
        <v>561</v>
      </c>
      <c r="V13" s="14">
        <v>520</v>
      </c>
      <c r="W13" s="14">
        <v>17</v>
      </c>
      <c r="X13" s="17">
        <f t="shared" si="2"/>
        <v>1606</v>
      </c>
      <c r="Z13" s="17">
        <f t="shared" si="3"/>
        <v>5889</v>
      </c>
    </row>
    <row r="14" spans="1:27" ht="17.5" customHeight="1" x14ac:dyDescent="0.25">
      <c r="B14" s="17" t="s">
        <v>296</v>
      </c>
      <c r="E14" s="17">
        <f>SUM(E6:E13)</f>
        <v>4225</v>
      </c>
      <c r="F14" s="17">
        <f t="shared" ref="F14:Z14" si="4">SUM(F6:F13)</f>
        <v>8715</v>
      </c>
      <c r="G14" s="17">
        <f t="shared" si="4"/>
        <v>8585</v>
      </c>
      <c r="H14" s="17">
        <f t="shared" si="4"/>
        <v>8791</v>
      </c>
      <c r="I14" s="17">
        <f t="shared" si="4"/>
        <v>8911</v>
      </c>
      <c r="J14" s="17">
        <f t="shared" si="4"/>
        <v>8950</v>
      </c>
      <c r="K14" s="17">
        <f t="shared" si="4"/>
        <v>9099</v>
      </c>
      <c r="L14" s="17">
        <f t="shared" si="4"/>
        <v>9300</v>
      </c>
      <c r="M14" s="17">
        <f t="shared" si="4"/>
        <v>66576</v>
      </c>
      <c r="N14" s="17"/>
      <c r="O14" s="17">
        <f t="shared" si="4"/>
        <v>8982</v>
      </c>
      <c r="P14" s="17">
        <f t="shared" si="4"/>
        <v>8637</v>
      </c>
      <c r="Q14" s="17">
        <f t="shared" si="4"/>
        <v>8737</v>
      </c>
      <c r="R14" s="17">
        <f t="shared" si="4"/>
        <v>26356</v>
      </c>
      <c r="S14" s="17"/>
      <c r="T14" s="17">
        <f t="shared" si="4"/>
        <v>9577</v>
      </c>
      <c r="U14" s="17">
        <f t="shared" si="4"/>
        <v>10930</v>
      </c>
      <c r="V14" s="17">
        <f t="shared" si="4"/>
        <v>9484</v>
      </c>
      <c r="W14" s="17">
        <f t="shared" si="4"/>
        <v>316</v>
      </c>
      <c r="X14" s="17">
        <f t="shared" si="4"/>
        <v>30307</v>
      </c>
      <c r="Y14" s="17"/>
      <c r="Z14" s="17">
        <f t="shared" si="4"/>
        <v>123239</v>
      </c>
    </row>
    <row r="15" spans="1:27" ht="13.6" x14ac:dyDescent="0.25">
      <c r="M15" s="17"/>
      <c r="R15" s="17"/>
      <c r="X15" s="17"/>
      <c r="Z15" s="17"/>
    </row>
    <row r="16" spans="1:27" ht="13.6" x14ac:dyDescent="0.25">
      <c r="A16" s="17"/>
      <c r="B16" s="32"/>
      <c r="M16" s="17"/>
      <c r="R16" s="17"/>
      <c r="X16" s="17"/>
      <c r="Y16" s="17"/>
      <c r="Z16" s="17"/>
    </row>
  </sheetData>
  <mergeCells count="5">
    <mergeCell ref="A1:Z1"/>
    <mergeCell ref="T2:X2"/>
    <mergeCell ref="E3:M3"/>
    <mergeCell ref="O3:R3"/>
    <mergeCell ref="A4:B4"/>
  </mergeCells>
  <printOptions horizontalCentered="1" gridLines="1"/>
  <pageMargins left="0" right="0" top="0.74803149606299213" bottom="0" header="0.31496062992125984" footer="0"/>
  <pageSetup paperSize="5" orientation="landscape" r:id="rId1"/>
  <headerFooter>
    <oddHeader>&amp;L&amp;"Arial,Bold"&amp;9&amp;D&amp;C&amp;"Arial,Bold"&amp;10NOVA SCOTIA DEPARTMENT OF EDUCATION &amp;&amp;
EARLY CHILDHOOD  DEVELOPMENT&amp;R&amp;"Arial,Bold"&amp;9STATISTICS &amp;&amp;
DATA MANAGEMENT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School</vt:lpstr>
      <vt:lpstr>Provincial</vt:lpstr>
      <vt:lpstr>School!Print_Area</vt:lpstr>
      <vt:lpstr>School!Print_Titles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2020-01-16T15:21:17Z</cp:lastPrinted>
  <dcterms:created xsi:type="dcterms:W3CDTF">2019-12-10T18:38:19Z</dcterms:created>
  <dcterms:modified xsi:type="dcterms:W3CDTF">2020-01-16T15:21:26Z</dcterms:modified>
</cp:coreProperties>
</file>